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730" activeTab="2"/>
  </bookViews>
  <sheets>
    <sheet name="Прайс" sheetId="1" r:id="rId1"/>
    <sheet name="Физика" sheetId="2" r:id="rId2"/>
    <sheet name="Химия" sheetId="4" r:id="rId3"/>
    <sheet name="Биология" sheetId="3" r:id="rId4"/>
    <sheet name="Физиология" sheetId="5" r:id="rId5"/>
    <sheet name="Начальная_школа" sheetId="6" r:id="rId6"/>
  </sheets>
  <definedNames>
    <definedName name="_xlnm.Print_Area" localSheetId="0">Прайс!$A$1:$C$163</definedName>
  </definedNames>
  <calcPr calcId="162913"/>
</workbook>
</file>

<file path=xl/calcChain.xml><?xml version="1.0" encoding="utf-8"?>
<calcChain xmlns="http://schemas.openxmlformats.org/spreadsheetml/2006/main">
  <c r="E42" i="3" l="1"/>
  <c r="E35" i="3"/>
  <c r="E34" i="3"/>
  <c r="E33" i="3"/>
  <c r="E32" i="3"/>
  <c r="E31" i="3"/>
  <c r="E41" i="3"/>
  <c r="E40" i="3"/>
  <c r="E39" i="3"/>
  <c r="E38" i="3"/>
  <c r="E37" i="3"/>
  <c r="E36" i="3"/>
  <c r="E25" i="3"/>
  <c r="E11" i="5"/>
  <c r="E8" i="6"/>
  <c r="E7" i="6"/>
  <c r="E6" i="6"/>
  <c r="E5" i="6"/>
  <c r="E10" i="6" s="1"/>
  <c r="E24" i="3"/>
  <c r="E10" i="5"/>
  <c r="E9" i="5"/>
  <c r="E8" i="5"/>
  <c r="E7" i="5"/>
  <c r="E6" i="5"/>
  <c r="E5" i="5"/>
  <c r="E12" i="5"/>
  <c r="E57" i="2"/>
  <c r="E56" i="2"/>
  <c r="E55" i="2"/>
  <c r="E54" i="2"/>
  <c r="E30" i="2"/>
  <c r="E29" i="2"/>
  <c r="E28" i="2"/>
  <c r="E27" i="2"/>
  <c r="E26" i="2"/>
  <c r="E25" i="2"/>
  <c r="E32" i="2" s="1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5" i="2"/>
  <c r="E21" i="2" s="1"/>
  <c r="E23" i="3"/>
  <c r="E22" i="3"/>
  <c r="E21" i="3"/>
  <c r="E20" i="3"/>
  <c r="E14" i="3"/>
  <c r="E13" i="3"/>
  <c r="E12" i="3"/>
  <c r="E11" i="3"/>
  <c r="E10" i="3"/>
  <c r="E9" i="3"/>
  <c r="E8" i="3"/>
  <c r="E7" i="3"/>
  <c r="E5" i="3"/>
  <c r="E24" i="4"/>
  <c r="E23" i="4"/>
  <c r="E22" i="4"/>
  <c r="E21" i="4"/>
  <c r="E20" i="4"/>
  <c r="E19" i="4"/>
  <c r="E13" i="4"/>
  <c r="E12" i="4"/>
  <c r="E11" i="4"/>
  <c r="E10" i="4"/>
  <c r="E9" i="4"/>
  <c r="E8" i="4"/>
  <c r="E7" i="4"/>
  <c r="E5" i="4"/>
  <c r="E13" i="5" l="1"/>
  <c r="E44" i="3"/>
  <c r="E15" i="4"/>
  <c r="E26" i="4"/>
  <c r="E16" i="3"/>
  <c r="E27" i="3"/>
</calcChain>
</file>

<file path=xl/sharedStrings.xml><?xml version="1.0" encoding="utf-8"?>
<sst xmlns="http://schemas.openxmlformats.org/spreadsheetml/2006/main" count="295" uniqueCount="226">
  <si>
    <t xml:space="preserve">КОМПЬЮТЕРНАЯ ИЗМЕРИТЕЛЬНАЯ СИСТЕМА L-микро </t>
  </si>
  <si>
    <t>Компьютерный измерительный блок  L-микро</t>
  </si>
  <si>
    <t>Приставка -"Осциллограф" к компьютерному измерительному блоку</t>
  </si>
  <si>
    <t>Датчик относительного давления ± 100 кПа</t>
  </si>
  <si>
    <t>Датчик числа оборотов</t>
  </si>
  <si>
    <t>Датчик угла поворота</t>
  </si>
  <si>
    <t>Датчик влажности</t>
  </si>
  <si>
    <t>Датчик электропроводности</t>
  </si>
  <si>
    <t>Датчик оптоэлектрический</t>
  </si>
  <si>
    <t>Датчик магнитного поля</t>
  </si>
  <si>
    <t>Датчик объема газа с контролем температуры</t>
  </si>
  <si>
    <t>Датчик звука</t>
  </si>
  <si>
    <t>Датчик рН (водородный показатель)</t>
  </si>
  <si>
    <t xml:space="preserve">Датчик пульса </t>
  </si>
  <si>
    <t>Датчик частоты дыхания</t>
  </si>
  <si>
    <t>Датчик для регистрации электрокардиограммы (ЭКГ)</t>
  </si>
  <si>
    <t>Датчик для регистрации артериального давления</t>
  </si>
  <si>
    <r>
      <t xml:space="preserve">       </t>
    </r>
    <r>
      <rPr>
        <b/>
        <i/>
        <sz val="14"/>
        <color indexed="10"/>
        <rFont val="Calibri"/>
        <family val="2"/>
        <charset val="204"/>
      </rPr>
      <t xml:space="preserve">              </t>
    </r>
    <r>
      <rPr>
        <b/>
        <i/>
        <sz val="20"/>
        <rFont val="Calibri"/>
        <family val="2"/>
        <charset val="204"/>
      </rPr>
      <t>Цифровая лаборатория РАДУГА</t>
    </r>
  </si>
  <si>
    <r>
      <t xml:space="preserve">Программное обеспечение цифровой лаборатории Радуга поставляется                       </t>
    </r>
    <r>
      <rPr>
        <b/>
        <i/>
        <sz val="22"/>
        <color indexed="8"/>
        <rFont val="Calibri"/>
        <family val="2"/>
        <charset val="204"/>
      </rPr>
      <t>бесплатно</t>
    </r>
  </si>
  <si>
    <t>Оборудование общего назначения</t>
  </si>
  <si>
    <t>Наборы для лабораторных работ</t>
  </si>
  <si>
    <t>Электромагнит (трансформатор) лабораторный</t>
  </si>
  <si>
    <t>Наборы для проведения ЕГЭ</t>
  </si>
  <si>
    <t>Комплект «ЕГЭ-ЛАБОРАТОРИЯ» по механике</t>
  </si>
  <si>
    <t>Комплект «ЕГЭ-ЛАБОРАТОРИЯ» по оптике</t>
  </si>
  <si>
    <t>Комплект «ЕГЭ-ЛАБОРАТОРИЯ» по электродинамике</t>
  </si>
  <si>
    <t>Автономные цифровые измерительные приборы</t>
  </si>
  <si>
    <t>Измеритель давления и температуры</t>
  </si>
  <si>
    <t>Измеритель переменного магнитного поля</t>
  </si>
  <si>
    <t>Измеритель постоянного магнитного поля</t>
  </si>
  <si>
    <t>Измеритель электропроводности и температуры (Солемер)</t>
  </si>
  <si>
    <t>Измеритель РН и температуры</t>
  </si>
  <si>
    <t xml:space="preserve">Измеритель температуры электронный </t>
  </si>
  <si>
    <t>Наглядные пособия</t>
  </si>
  <si>
    <t>Методические указания "Электричество"</t>
  </si>
  <si>
    <t>Комплект карточек "Электричество"</t>
  </si>
  <si>
    <t>Методические указания "Оптика"</t>
  </si>
  <si>
    <t>Комплект карточек "Оптика"</t>
  </si>
  <si>
    <t>Методические указания "Механика"</t>
  </si>
  <si>
    <t>Цифровой USB-датчик для регистрации артериального давления</t>
  </si>
  <si>
    <t>Цифровой USB-датчик звука</t>
  </si>
  <si>
    <t>Цифровой USB- датчик оптоэлектрический (фотозатвор).</t>
  </si>
  <si>
    <t>Цифровой USB-датчик объема газа с контролем температуры.</t>
  </si>
  <si>
    <t xml:space="preserve">Цифровой USB-датчик положения   4-х канальный  </t>
  </si>
  <si>
    <t>Прочее оборудование</t>
  </si>
  <si>
    <t>Наборы для практикумов</t>
  </si>
  <si>
    <r>
      <t xml:space="preserve">Комплект соединительных проводов.                                                                                          8 соединительных проводов с вилками </t>
    </r>
    <r>
      <rPr>
        <sz val="10"/>
        <rFont val="Calibri"/>
        <family val="2"/>
        <charset val="204"/>
      </rPr>
      <t>Ø4мм</t>
    </r>
  </si>
  <si>
    <t>Датчики для компьютерного измерительного блока L-микро</t>
  </si>
  <si>
    <t>Датчик оптической плотности 525нм (Зеленый)</t>
  </si>
  <si>
    <t>Датчик оптической плотности 590нм( Желтый)</t>
  </si>
  <si>
    <t xml:space="preserve">Датчик оптической плотности 470нм( Синий) </t>
  </si>
  <si>
    <t>Датчик оптической плотности 405нм(Фиолетовый)</t>
  </si>
  <si>
    <t xml:space="preserve">Цифровой USB-датчик оптической плотности 525нм (Зеленый)                                             </t>
  </si>
  <si>
    <t>Комплект «ЕГЭ-ЛАБОРАТОРИЯ» по молекулярной физике и термодинамике</t>
  </si>
  <si>
    <t xml:space="preserve">Цифровой USB-датчик температуры для химически агрессивных сред  (-50...+150С)                   </t>
  </si>
  <si>
    <t xml:space="preserve">Цифровой USB-датчик абсолютного  давления (диапазон 0...200 кПа)                                                 </t>
  </si>
  <si>
    <t>Цифровой USB-датчик напряжения (диапазон ±10В)</t>
  </si>
  <si>
    <t>Цифровой USB- датчик относительной влажности (диапазон 10...98%)</t>
  </si>
  <si>
    <t>Цифровой USB-датчик освещенности (диапазон 0...6000лк)</t>
  </si>
  <si>
    <t>Наборы демонстрационные. Механика</t>
  </si>
  <si>
    <t>Наборы демонстрационные. Молекулярная физика</t>
  </si>
  <si>
    <t>Наборы демонстрационные. Электродинамика и звуковые волны</t>
  </si>
  <si>
    <t>Наборы демонстрационные. Оптика и квантовая физика</t>
  </si>
  <si>
    <r>
      <t>Набор демонстрационный "Электричество 3"</t>
    </r>
    <r>
      <rPr>
        <sz val="10"/>
        <rFont val="Arial"/>
        <family val="2"/>
        <charset val="204"/>
      </rPr>
      <t xml:space="preserve"> ("Электродинамика")                                       </t>
    </r>
    <r>
      <rPr>
        <sz val="8"/>
        <rFont val="Arial"/>
        <family val="2"/>
        <charset val="204"/>
      </rPr>
      <t>11 экспериментов по темам «Опыты с конденсатором и катушкой индуктивности», «Переменный ток». В состав входят съемные модули с магнитным креплением с катушками, конденсаторами и другими элементами. Для работы необходимы наборы «Электричество 1», «Электричество 2», генератор звуковой НЧ,</t>
    </r>
    <r>
      <rPr>
        <sz val="8"/>
        <color indexed="10"/>
        <rFont val="Arial"/>
        <family val="2"/>
        <charset val="204"/>
      </rPr>
      <t xml:space="preserve"> </t>
    </r>
    <r>
      <rPr>
        <sz val="8"/>
        <color indexed="8"/>
        <rFont val="Arial"/>
        <family val="2"/>
        <charset val="204"/>
      </rPr>
      <t xml:space="preserve">металлическая классная доска, </t>
    </r>
    <r>
      <rPr>
        <sz val="8"/>
        <rFont val="Arial"/>
        <family val="2"/>
        <charset val="204"/>
      </rPr>
      <t>комплект проводов</t>
    </r>
    <r>
      <rPr>
        <sz val="8"/>
        <color indexed="8"/>
        <rFont val="Arial"/>
        <family val="2"/>
        <charset val="204"/>
      </rPr>
      <t>.</t>
    </r>
  </si>
  <si>
    <r>
      <t>Комплект цифровых измерителей тока и напряжения демонстрационный</t>
    </r>
    <r>
      <rPr>
        <sz val="10"/>
        <rFont val="Arial"/>
        <family val="2"/>
        <charset val="204"/>
      </rPr>
      <t xml:space="preserve">                             </t>
    </r>
    <r>
      <rPr>
        <sz val="8"/>
        <rFont val="Arial"/>
        <family val="2"/>
        <charset val="204"/>
      </rPr>
      <t xml:space="preserve"> В комплект входят цифровые светодиодные вольтметр и миллиамперметр переменного тока, амперметр, вольтметр, миллиамперметр и  милливольтметр постоянного тока. Измерители устанавливаются на съемные модули с магнитным креплением. Для работы требуется металлическая классная доска.</t>
    </r>
  </si>
  <si>
    <r>
      <t>Набор  для демонстрации электрических полей</t>
    </r>
    <r>
      <rPr>
        <sz val="10"/>
        <rFont val="Arial"/>
        <family val="2"/>
        <charset val="204"/>
      </rPr>
      <t xml:space="preserve">                                                                     </t>
    </r>
    <r>
      <rPr>
        <sz val="8"/>
        <rFont val="Arial"/>
        <family val="2"/>
        <charset val="204"/>
      </rPr>
      <t xml:space="preserve">5 экспериментов, демонстрирующих конфигурацию электрического поля для входящих в набор электродов разной конфигурации. Для работы необходим высоковольтный источник питания до 30кВ и графопроектор с экраном.  </t>
    </r>
    <r>
      <rPr>
        <sz val="10"/>
        <rFont val="Arial"/>
        <family val="2"/>
        <charset val="204"/>
      </rPr>
      <t xml:space="preserve">                      </t>
    </r>
  </si>
  <si>
    <r>
      <t>Набор  демонстрационный "Геометрическая оптика"</t>
    </r>
    <r>
      <rPr>
        <sz val="10"/>
        <rFont val="Arial"/>
        <family val="2"/>
        <charset val="204"/>
      </rPr>
      <t xml:space="preserve">.                                                          </t>
    </r>
    <r>
      <rPr>
        <sz val="8"/>
        <rFont val="Arial"/>
        <family val="2"/>
        <charset val="204"/>
      </rPr>
      <t xml:space="preserve"> 27 экспериментов по геометрической оптике. В состав набора входят осветитель, прозрачные модели оптических объектов (пластин, линз, призмы и др.) сфетофильтры. диафрагмы, модель глаза и другое оборудование.  Для работы необходимы металлическая классная доска и источник питания 12В 4А.</t>
    </r>
  </si>
  <si>
    <r>
      <t>Набор  демонстрационный "Звуковые волны"</t>
    </r>
    <r>
      <rPr>
        <sz val="10"/>
        <rFont val="Arial"/>
        <family val="2"/>
        <charset val="204"/>
      </rPr>
      <t xml:space="preserve">                                                                      </t>
    </r>
    <r>
      <rPr>
        <sz val="8"/>
        <rFont val="Arial"/>
        <family val="2"/>
        <charset val="204"/>
      </rPr>
      <t>12 экспериментов по изучению волновых процессов, процессов распространения и отражения продольных упругих волн, акустического резонанса и биения звуковых колебаний.</t>
    </r>
    <r>
      <rPr>
        <sz val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В состав набора входят датчики звука, динамики и другое оборудование, установленные на съемные панели с магнитным креплением. Для работы необходимы компьютер, компьютерный измерительный блок L-микро, звуковой генератор НЧ, металлическая классная доска.</t>
    </r>
  </si>
  <si>
    <r>
      <t>Набор  демонстрационный "Волновая оптика"</t>
    </r>
    <r>
      <rPr>
        <sz val="10"/>
        <rFont val="Arial"/>
        <family val="2"/>
        <charset val="204"/>
      </rPr>
      <t xml:space="preserve">.                                                                    </t>
    </r>
    <r>
      <rPr>
        <sz val="8"/>
        <rFont val="Arial"/>
        <family val="2"/>
        <charset val="204"/>
      </rPr>
      <t xml:space="preserve"> 23 эксперимента по темам волновой оптики. В состав набора входят полупроводниковый лазер с источником питания, призмы, дифракционная решетка, поляроиды, объекты и образцы для наблюдения и другое оборудование. Для работы необходим графический проектор и экран.</t>
    </r>
  </si>
  <si>
    <r>
      <t>Набор  демонстрационный "Определение постоянной Планка"</t>
    </r>
    <r>
      <rPr>
        <sz val="10"/>
        <rFont val="Arial"/>
        <family val="2"/>
        <charset val="204"/>
      </rPr>
      <t xml:space="preserve">.                                             </t>
    </r>
    <r>
      <rPr>
        <sz val="8"/>
        <rFont val="Arial"/>
        <family val="2"/>
        <charset val="204"/>
      </rPr>
      <t xml:space="preserve">2 эксперимента: «Определение длины волны света» и « Определение постоянной Планка». В состав набора входят полупроводниковый лазер, источник питания и другое оборудование. Для работы необходимы металлическая классная доска, комплект цифровых измерителей тока и напряжения демонстрационный. </t>
    </r>
  </si>
  <si>
    <r>
      <t>Набор  демонстрационный "Логика"</t>
    </r>
    <r>
      <rPr>
        <sz val="10"/>
        <rFont val="Arial"/>
        <family val="2"/>
        <charset val="204"/>
      </rPr>
      <t xml:space="preserve">.                                                                                      </t>
    </r>
    <r>
      <rPr>
        <sz val="8"/>
        <rFont val="Arial"/>
        <family val="2"/>
        <charset val="204"/>
      </rPr>
      <t xml:space="preserve">7 экспериментов по основам микроэлектроники и информатике. В состав набора входят съемные панели с магнитным креплением с логическими элементами, светодиодными индикаторами, адаптером питания и другим оборудованием. Для работы необходимы классная металлическая доска, комплект проводов. </t>
    </r>
  </si>
  <si>
    <r>
      <t xml:space="preserve">Цифровой секундомер демонстрационный </t>
    </r>
    <r>
      <rPr>
        <sz val="10"/>
        <rFont val="Arial"/>
        <family val="2"/>
        <charset val="204"/>
      </rPr>
      <t xml:space="preserve">                                                                        </t>
    </r>
    <r>
      <rPr>
        <sz val="8"/>
        <rFont val="Arial"/>
        <family val="2"/>
        <charset val="204"/>
      </rPr>
      <t>Используется совместно с набором «Демонстрационная механика» при отсутствии компьютера.</t>
    </r>
  </si>
  <si>
    <r>
      <t>Прибор «Магнитное поле Земли».</t>
    </r>
    <r>
      <rPr>
        <sz val="10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</t>
    </r>
    <r>
      <rPr>
        <sz val="8"/>
        <rFont val="Arial"/>
        <family val="2"/>
        <charset val="204"/>
      </rPr>
      <t xml:space="preserve"> Прибор является тангенс-гальванометром, позволяющим определить параметры магнитного поля Земли при помощи сравнения его с полем, создаваемым катушкой с током. Для работы необходим лабораторный вольтметр, источник питания.</t>
    </r>
    <r>
      <rPr>
        <sz val="8"/>
        <color indexed="10"/>
        <rFont val="Arial"/>
        <family val="2"/>
        <charset val="204"/>
      </rPr>
      <t>.</t>
    </r>
  </si>
  <si>
    <r>
      <t>Набор лабораторный "Механика"</t>
    </r>
    <r>
      <rPr>
        <sz val="10"/>
        <rFont val="Arial"/>
        <family val="2"/>
        <charset val="204"/>
      </rPr>
      <t xml:space="preserve">.                                                                                        </t>
    </r>
    <r>
      <rPr>
        <sz val="8"/>
        <rFont val="Arial"/>
        <family val="2"/>
        <charset val="204"/>
      </rPr>
      <t>21 работа по темам «Движение и силы», «Кинематика», «Динамика». В набор входят каретка с направляющей, электронный секундомер, датчик положения, рычаг с осью, штатив, блоки, грузы и другое оборудование и материалы. Для работы необходимы динамометр 5Н</t>
    </r>
    <r>
      <rPr>
        <sz val="8"/>
        <color indexed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и металлический лист. </t>
    </r>
  </si>
  <si>
    <r>
      <t>Набор лабораторный "Оптика"</t>
    </r>
    <r>
      <rPr>
        <sz val="10"/>
        <rFont val="Arial"/>
        <family val="2"/>
        <charset val="204"/>
      </rPr>
      <t xml:space="preserve">.                                                                                            </t>
    </r>
    <r>
      <rPr>
        <sz val="8"/>
        <rFont val="Arial"/>
        <family val="2"/>
        <charset val="204"/>
      </rPr>
      <t>20 работ по геометрической и волновой оптике. В набор входят линзы, полуцилиндр, плоскопараллельная пластина, зеркало, поляроиды, дифракционная решетка, лампа, кювета и другое оборудование. Для работы необходимы</t>
    </r>
    <r>
      <rPr>
        <sz val="8"/>
        <color indexed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источник питания ВУ-4М</t>
    </r>
    <r>
      <rPr>
        <sz val="8"/>
        <color indexed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и металлический лист.</t>
    </r>
    <r>
      <rPr>
        <sz val="10"/>
        <color indexed="10"/>
        <rFont val="Arial"/>
        <family val="2"/>
        <charset val="204"/>
      </rPr>
      <t xml:space="preserve"> </t>
    </r>
  </si>
  <si>
    <r>
      <t>Набор "Практикум "Электродинамика"</t>
    </r>
    <r>
      <rPr>
        <sz val="10"/>
        <rFont val="Arial"/>
        <family val="2"/>
        <charset val="204"/>
      </rPr>
      <t xml:space="preserve">.                                                                                </t>
    </r>
    <r>
      <rPr>
        <sz val="8"/>
        <rFont val="Arial"/>
        <family val="2"/>
        <charset val="204"/>
      </rPr>
      <t>20 работ по теме «Электродинамика». В набор входя термистор, транзистор, фотоэлемент, дроссель, мультиметр и другое оборудование. Для работы необходимы источник питания ВУ-4М, термометр 0...100</t>
    </r>
    <r>
      <rPr>
        <sz val="8"/>
        <rFont val="Calibri"/>
        <family val="2"/>
        <charset val="204"/>
      </rPr>
      <t>⁰</t>
    </r>
    <r>
      <rPr>
        <sz val="8"/>
        <rFont val="Arial"/>
        <family val="2"/>
        <charset val="204"/>
      </rPr>
      <t>С, химический стакан.</t>
    </r>
  </si>
  <si>
    <t>Датчик ионизирующего излучения</t>
  </si>
  <si>
    <t xml:space="preserve">Цифровой USB-датчик рН (водородный показатель)  (диапазон 0...14ед.)                                                         </t>
  </si>
  <si>
    <t>Цифровой USB-датчик частоты дыхания (диапазон 10...30цикл./мин)</t>
  </si>
  <si>
    <t>Цифровой USB-датчик пульса (диапазон 40...200 уд./мин)</t>
  </si>
  <si>
    <t>Цифровой USB-датчик ионизирующего излучения (диапазон 0...200мкР/час)</t>
  </si>
  <si>
    <t xml:space="preserve">Цифровой USB-датчик температуры термопарный (диапазон 0...1000С)                                                                                 </t>
  </si>
  <si>
    <t xml:space="preserve">Двухканальный цифровой запоминающий осциллограф (частота оцифровки до 400кгц)            </t>
  </si>
  <si>
    <t>Датчик температуры для химически агрессивных сред  (-50 ... +150С)</t>
  </si>
  <si>
    <t>Датчик температуры 0...100С</t>
  </si>
  <si>
    <t>Датчик температуры 0...1000С</t>
  </si>
  <si>
    <t>Датчик абсолютного давления  0...200 кПа</t>
  </si>
  <si>
    <t>Комплект оборудования для кабинета физики на основе цифровой лаборатории "Радуга"</t>
  </si>
  <si>
    <t>Цифровая лаборатория учителя  физики</t>
  </si>
  <si>
    <t>Наименование</t>
  </si>
  <si>
    <t>Цена  руб.</t>
  </si>
  <si>
    <t>Кол-во</t>
  </si>
  <si>
    <t>Сумма  руб.</t>
  </si>
  <si>
    <t>Демонстрационный измерительный прибор (для отображения показаний цифровых датчиков)</t>
  </si>
  <si>
    <t>Цифровой USB-датчик силы (диапазон ±20 Н)</t>
  </si>
  <si>
    <t xml:space="preserve">Цифровой USB-датчик магнитного поля (диапазон ±100мТ)                                                                                  </t>
  </si>
  <si>
    <t>Комплект дополнительного оборудования</t>
  </si>
  <si>
    <t>Комплекты для практикума на основе цифровых датчиков</t>
  </si>
  <si>
    <t>Комплект для практикума по оптике (в состав входит цифровая камера)</t>
  </si>
  <si>
    <t>Комплект оборудования для кабинета химии на основе цифровой лаборатории "Радуга"</t>
  </si>
  <si>
    <t>Цифровая лаборатория учителя  химии</t>
  </si>
  <si>
    <t xml:space="preserve">Цифровой USB-датчик оптической плотности 590нм( Желтый)                                            </t>
  </si>
  <si>
    <t>Комплект оборудования для кабинета биологии на основе цифровой лаборатории "Радуга"</t>
  </si>
  <si>
    <t>Цифровая лаборатория учителя  биологии</t>
  </si>
  <si>
    <t>Цифровой USB-датчик пульса (диапазон 40-200 уд./мин)</t>
  </si>
  <si>
    <t>Цифровой USB-датчик частоты дыхания (диапазон 10-30цикл./мин)</t>
  </si>
  <si>
    <t>Цифровой USB-датчик мутности (турбидиметр)</t>
  </si>
  <si>
    <r>
      <t>Набор лабораторный "Электричество"</t>
    </r>
    <r>
      <rPr>
        <sz val="10"/>
        <rFont val="Arial"/>
        <family val="2"/>
        <charset val="204"/>
      </rPr>
      <t xml:space="preserve">.                                                                                </t>
    </r>
    <r>
      <rPr>
        <sz val="8"/>
        <rFont val="Arial"/>
        <family val="2"/>
        <charset val="204"/>
      </rPr>
      <t xml:space="preserve">20 работ по теме "Электричество". В набор входят кювета с электродами, 2 лампы, потенциометр, электродвигатель, 2 катушки индуктивности, магниты, компас, комплект проводов, </t>
    </r>
    <r>
      <rPr>
        <sz val="8"/>
        <color indexed="8"/>
        <rFont val="Arial"/>
        <family val="2"/>
        <charset val="204"/>
      </rPr>
      <t xml:space="preserve">металлический лист </t>
    </r>
    <r>
      <rPr>
        <sz val="8"/>
        <rFont val="Arial"/>
        <family val="2"/>
        <charset val="204"/>
      </rPr>
      <t>и другое оборудование. Для работы необходимы лабораторные вольтметр 6В и амперметр 2А, источник питания ВУ-4М.</t>
    </r>
  </si>
  <si>
    <t>Набор демонстрационный "Молекулярная физика. Тепловые явления"</t>
  </si>
  <si>
    <t>Набор демонстрационный "Механические явления"</t>
  </si>
  <si>
    <r>
      <t xml:space="preserve">Набор демонстрационный "Постоянный ток" </t>
    </r>
    <r>
      <rPr>
        <sz val="10"/>
        <color indexed="10"/>
        <rFont val="Arial"/>
        <family val="2"/>
        <charset val="204"/>
      </rPr>
      <t>Электричество 1</t>
    </r>
  </si>
  <si>
    <r>
      <t xml:space="preserve">Набор демонстрационный "Полупроводниковые приборы" </t>
    </r>
    <r>
      <rPr>
        <sz val="10"/>
        <color indexed="10"/>
        <rFont val="Arial"/>
        <family val="2"/>
        <charset val="204"/>
      </rPr>
      <t>Электричество 2</t>
    </r>
  </si>
  <si>
    <r>
      <t xml:space="preserve">Набор демонстрационный "Электродинамика. Переходные процессы" </t>
    </r>
    <r>
      <rPr>
        <sz val="10"/>
        <color indexed="10"/>
        <rFont val="Arial"/>
        <family val="2"/>
        <charset val="204"/>
      </rPr>
      <t>Электричество 3</t>
    </r>
  </si>
  <si>
    <r>
      <t xml:space="preserve">Набор демонстрационный "Электрический ток в вакууме" </t>
    </r>
    <r>
      <rPr>
        <sz val="10"/>
        <color indexed="10"/>
        <rFont val="Arial"/>
        <family val="2"/>
        <charset val="204"/>
      </rPr>
      <t>Электричество 4</t>
    </r>
  </si>
  <si>
    <t>Набор для практикума "Физика. 10-й класс"</t>
  </si>
  <si>
    <t>Набор для практикума "Механика"</t>
  </si>
  <si>
    <t>Набор для практикума Оптика</t>
  </si>
  <si>
    <t>Набор для практикума "Молекулярная физика</t>
  </si>
  <si>
    <t>Набор демонстрационный "Звуковые волны"</t>
  </si>
  <si>
    <t>Набор демонстрационный "Газовые законы и свойства насыщенных паров"</t>
  </si>
  <si>
    <t>Набор демонстрационный "Вращательное движение"</t>
  </si>
  <si>
    <t>Цена руб.</t>
  </si>
  <si>
    <t>Цифровой USB-датчик тока (диапазон ±20мА)</t>
  </si>
  <si>
    <t xml:space="preserve">Цифровой USB-датчик температуры термопарный (диапазон 0...1000 °С)                                                                                 </t>
  </si>
  <si>
    <t>Демонстрационно-измерительная  техника</t>
  </si>
  <si>
    <r>
      <rPr>
        <sz val="11"/>
        <rFont val="Arial"/>
        <family val="2"/>
        <charset val="204"/>
      </rPr>
      <t>Демонстрационный измерительный прибор.</t>
    </r>
    <r>
      <rPr>
        <sz val="10"/>
        <rFont val="Arial"/>
        <family val="2"/>
        <charset val="204"/>
      </rPr>
      <t xml:space="preserve"> Прибор позволяет отображать на светодиодном табло показания двух цифровых датчиков одновременно. Питание прибора осуществляется от внешнего источника.</t>
    </r>
  </si>
  <si>
    <t>Цифровой USB-сдвоенный датчик напряжения (диапазон ±10В)</t>
  </si>
  <si>
    <t>Итого цифровая лаборатория по физиологии:</t>
  </si>
  <si>
    <t xml:space="preserve">Цифровой USB-датчик температуры (диапазон -20…+110 °С)    </t>
  </si>
  <si>
    <t>Цифровая лаборатория  ученика начальной школы</t>
  </si>
  <si>
    <t>Для получения информации о цифровых лабораториях  по физике, биологии, химии, а также цифровой лаборатории для начальной школы, перейдите в меню на нижней управляющей строке экрана</t>
  </si>
  <si>
    <t xml:space="preserve">Цифровой USB-датчик температуры для химически агрессивных сред  (-40...+180 °С)                </t>
  </si>
  <si>
    <t>Комплект для практикума по механике</t>
  </si>
  <si>
    <t>Комплект для практикума по молекулярной физике</t>
  </si>
  <si>
    <t>Цифровой USB-датчик объема легких (спирометр) (диапазон до 9 литров)</t>
  </si>
  <si>
    <t>Щуп к цифровому запоминающему осциллографу</t>
  </si>
  <si>
    <r>
      <t>Набор демонстрационный "Механика"</t>
    </r>
    <r>
      <rPr>
        <sz val="10"/>
        <rFont val="Arial"/>
        <family val="2"/>
        <charset val="204"/>
      </rPr>
      <t xml:space="preserve">                                                                                  </t>
    </r>
    <r>
      <rPr>
        <sz val="8"/>
        <rFont val="Arial"/>
        <family val="2"/>
        <charset val="204"/>
      </rPr>
      <t xml:space="preserve">20 экспериментов по кинематике и динамике прямолинейного движения, законам сохранения. В состав набора входит наклонная магнитная скамья с дистанционным пускателем, тележка на магнитной подвеске, оптоэлектрические датчики для определения моментов времени и другое оборудование. Для работы необходим </t>
    </r>
    <r>
      <rPr>
        <b/>
        <sz val="8"/>
        <rFont val="Arial"/>
        <family val="2"/>
        <charset val="204"/>
      </rPr>
      <t>компьютер с компьютерным измерительным блоком L-микро или цифровой</t>
    </r>
    <r>
      <rPr>
        <sz val="8"/>
        <color indexed="10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>секундомер демонстрационный</t>
    </r>
    <r>
      <rPr>
        <sz val="8"/>
        <rFont val="Arial"/>
        <family val="2"/>
        <charset val="204"/>
      </rPr>
      <t>, металлическая классная доска, источник питания 12В 2А</t>
    </r>
    <r>
      <rPr>
        <sz val="8"/>
        <color indexed="10"/>
        <rFont val="Arial"/>
        <family val="2"/>
        <charset val="204"/>
      </rPr>
      <t>.</t>
    </r>
  </si>
  <si>
    <r>
      <t>Набор демонстрационный "Вращательное движение"</t>
    </r>
    <r>
      <rPr>
        <sz val="10"/>
        <rFont val="Arial"/>
        <family val="2"/>
        <charset val="204"/>
      </rPr>
      <t xml:space="preserve">.                                                          </t>
    </r>
    <r>
      <rPr>
        <sz val="8"/>
        <rFont val="Arial"/>
        <family val="2"/>
        <charset val="204"/>
      </rPr>
      <t xml:space="preserve"> 8 экспериментов по теме «Вращательное движение». В состав набора входит привод с датчиком частоты вращения, рама, блок питанияи управления и другое оборудование. Для работы необходим динамометр 4...5 Н, </t>
    </r>
    <r>
      <rPr>
        <sz val="8"/>
        <color indexed="10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>цифровой секундомер демонстрационный или компьютер с компьтерным измерительным блоком L-микро.</t>
    </r>
  </si>
  <si>
    <r>
      <t>Набор демонстрационный "Газовые законы и свойства насыщенных паров"</t>
    </r>
    <r>
      <rPr>
        <sz val="10"/>
        <rFont val="Arial"/>
        <family val="2"/>
        <charset val="204"/>
      </rPr>
      <t xml:space="preserve">.                        </t>
    </r>
    <r>
      <rPr>
        <sz val="8"/>
        <rFont val="Arial"/>
        <family val="2"/>
        <charset val="204"/>
      </rPr>
      <t xml:space="preserve">8 Экспериментов по изучению уравнения состояния идеального газа, изопроцессов, свойств насыщенных паров. В набор входят три установки для демонстрации изопроцессов со встроенными датчиками абсолютного давления и температуры, вакуумные шланги, газовые тройники, зажим Мора и другое оборудование. Для работы необходимы компьютер, </t>
    </r>
    <r>
      <rPr>
        <b/>
        <sz val="8"/>
        <rFont val="Arial"/>
        <family val="2"/>
        <charset val="204"/>
      </rPr>
      <t>компьютерный измерительный блок L-микро,</t>
    </r>
    <r>
      <rPr>
        <sz val="8"/>
        <rFont val="Arial"/>
        <family val="2"/>
        <charset val="204"/>
      </rPr>
      <t xml:space="preserve"> штатив демонстрационный, сосуд для воды.</t>
    </r>
  </si>
  <si>
    <r>
      <t>Набор демонстрационный "Тепловые явления"</t>
    </r>
    <r>
      <rPr>
        <sz val="10"/>
        <rFont val="Arial"/>
        <family val="2"/>
        <charset val="204"/>
      </rPr>
      <t xml:space="preserve">.                                                                    </t>
    </r>
    <r>
      <rPr>
        <sz val="8"/>
        <rFont val="Arial"/>
        <family val="2"/>
        <charset val="204"/>
      </rPr>
      <t>12 экспериментов по разделу "Молекулярная физика". В набор входят два датчика температуры 0...100</t>
    </r>
    <r>
      <rPr>
        <sz val="8"/>
        <rFont val="Calibri"/>
        <family val="2"/>
        <charset val="204"/>
      </rPr>
      <t>⁰</t>
    </r>
    <r>
      <rPr>
        <sz val="8"/>
        <rFont val="Arial"/>
        <family val="2"/>
        <charset val="204"/>
      </rPr>
      <t>С, датчик температуры 0...1000</t>
    </r>
    <r>
      <rPr>
        <sz val="8"/>
        <rFont val="Calibri"/>
        <family val="2"/>
        <charset val="204"/>
      </rPr>
      <t>⁰</t>
    </r>
    <r>
      <rPr>
        <sz val="8"/>
        <rFont val="Arial"/>
        <family val="2"/>
        <charset val="204"/>
      </rPr>
      <t>С и другое оборудование, комплект термостойкого стекла, теплоизоляторы, образцы и расходные материалы. Для работы необходим компьютер и</t>
    </r>
    <r>
      <rPr>
        <b/>
        <sz val="8"/>
        <rFont val="Arial"/>
        <family val="2"/>
        <charset val="204"/>
      </rPr>
      <t xml:space="preserve"> компьютерный измерительный блок L-микро</t>
    </r>
    <r>
      <rPr>
        <sz val="8"/>
        <rFont val="Arial"/>
        <family val="2"/>
        <charset val="204"/>
      </rPr>
      <t>.</t>
    </r>
  </si>
  <si>
    <r>
      <t>Н</t>
    </r>
    <r>
      <rPr>
        <b/>
        <sz val="10"/>
        <rFont val="Arial"/>
        <family val="2"/>
        <charset val="204"/>
      </rPr>
      <t>абор демонстрационный "Электричество 1"</t>
    </r>
    <r>
      <rPr>
        <sz val="10"/>
        <rFont val="Arial"/>
        <family val="2"/>
        <charset val="204"/>
      </rPr>
      <t xml:space="preserve"> ("Постоянный ток</t>
    </r>
    <r>
      <rPr>
        <sz val="8"/>
        <rFont val="Arial"/>
        <family val="2"/>
        <charset val="204"/>
      </rPr>
      <t xml:space="preserve">").                                                             12 экспериментов по темам "Электрические явления" и "Постоянный ток". В состав набора входят съемные модули с элементами схем с магнитным креплением. Для работы необходимы </t>
    </r>
    <r>
      <rPr>
        <b/>
        <sz val="8"/>
        <rFont val="Arial"/>
        <family val="2"/>
        <charset val="204"/>
      </rPr>
      <t>комплект цифровых измерителей демонстрационный</t>
    </r>
    <r>
      <rPr>
        <sz val="8"/>
        <rFont val="Arial"/>
        <family val="2"/>
        <charset val="204"/>
      </rPr>
      <t>,</t>
    </r>
    <r>
      <rPr>
        <sz val="8"/>
        <color indexed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блок питания регулируемый, металлическая классная доска, комплект проводов.</t>
    </r>
  </si>
  <si>
    <r>
      <t>Набор демонстрационный «Электричество 2»</t>
    </r>
    <r>
      <rPr>
        <sz val="10"/>
        <rFont val="Arial"/>
        <family val="2"/>
        <charset val="204"/>
      </rPr>
      <t xml:space="preserve"> ("Полупроводниковые приборы")                </t>
    </r>
    <r>
      <rPr>
        <sz val="8"/>
        <rFont val="Arial"/>
        <family val="2"/>
        <charset val="204"/>
      </rPr>
      <t xml:space="preserve">    10</t>
    </r>
    <r>
      <rPr>
        <sz val="8"/>
        <color indexed="10"/>
        <rFont val="Arial"/>
        <family val="2"/>
        <charset val="204"/>
      </rPr>
      <t xml:space="preserve"> </t>
    </r>
    <r>
      <rPr>
        <sz val="8"/>
        <color indexed="8"/>
        <rFont val="Arial"/>
        <family val="2"/>
        <charset val="204"/>
      </rPr>
      <t xml:space="preserve">экспериментов по теме «Ток в полупроводниках». В состав набра входят съемные модули с магнитным креплением с диодом, транзистором,терморезистором, фоторезистором, светодиодом, фотоэлементом и другими элементами. Для работы необходимы набор «Электричество 1», </t>
    </r>
    <r>
      <rPr>
        <b/>
        <sz val="8"/>
        <color indexed="8"/>
        <rFont val="Arial"/>
        <family val="2"/>
        <charset val="204"/>
      </rPr>
      <t>комплект цифровых измерителей демонстрационный</t>
    </r>
    <r>
      <rPr>
        <sz val="8"/>
        <color indexed="8"/>
        <rFont val="Arial"/>
        <family val="2"/>
        <charset val="204"/>
      </rPr>
      <t xml:space="preserve">, металлическая классная доска, </t>
    </r>
    <r>
      <rPr>
        <sz val="8"/>
        <rFont val="Arial"/>
        <family val="2"/>
        <charset val="204"/>
      </rPr>
      <t>комплект проводов</t>
    </r>
    <r>
      <rPr>
        <sz val="8"/>
        <color indexed="8"/>
        <rFont val="Arial"/>
        <family val="2"/>
        <charset val="204"/>
      </rPr>
      <t>.</t>
    </r>
  </si>
  <si>
    <r>
      <t>Набор демонстрационный "Электричество 4"</t>
    </r>
    <r>
      <rPr>
        <sz val="10"/>
        <rFont val="Arial"/>
        <family val="2"/>
        <charset val="204"/>
      </rPr>
      <t xml:space="preserve"> ("Электрический ток в вакууме")                     </t>
    </r>
    <r>
      <rPr>
        <sz val="8"/>
        <rFont val="Arial"/>
        <family val="2"/>
        <charset val="204"/>
      </rPr>
      <t xml:space="preserve"> 5 экспериментов по теме «Электрический ток в вакууме». В сотав набора входят съемные модули с магнитным креплением с вакуумной лампой, реостатом, источник питания. Для работы необходимы набор «Электричество 2», </t>
    </r>
    <r>
      <rPr>
        <b/>
        <sz val="8"/>
        <rFont val="Arial"/>
        <family val="2"/>
        <charset val="204"/>
      </rPr>
      <t>комплект цифровых измерителей тока и напряжения демонстрационный</t>
    </r>
    <r>
      <rPr>
        <sz val="8"/>
        <rFont val="Arial"/>
        <family val="2"/>
        <charset val="204"/>
      </rPr>
      <t>, блок питания регулируемый, металлическая классная доска, комплект проводов.</t>
    </r>
  </si>
  <si>
    <t>Набор для практикума "Электричество (с генератором НЧ)</t>
  </si>
  <si>
    <r>
      <t xml:space="preserve">Цифровые лаборатории (наборы)                                      </t>
    </r>
    <r>
      <rPr>
        <b/>
        <i/>
        <sz val="12"/>
        <rFont val="Arial"/>
        <family val="2"/>
        <charset val="204"/>
      </rPr>
      <t>Нетбуки поставляются по отдельной согласованной цене</t>
    </r>
  </si>
  <si>
    <t>Цифровая лаборатория учащегося по физике</t>
  </si>
  <si>
    <t>Цифровая лаборатория учащегося по химии</t>
  </si>
  <si>
    <t>Цифровая лаборатория учащегося по экологии</t>
  </si>
  <si>
    <t>Цифровая лаборатория  ученика по физике</t>
  </si>
  <si>
    <t>Комплект для практикума по электричеству (с генератором)</t>
  </si>
  <si>
    <t>Цифровая лаборатория  ученика по химии</t>
  </si>
  <si>
    <t xml:space="preserve">Цифровой USB-датчик электропроводности   (диапазон 0...5000 мкСм/см)                                              </t>
  </si>
  <si>
    <t>Цифровой USB-датчик датчик для регистрации электрокардиограммы (ЭКГ)</t>
  </si>
  <si>
    <t>Цифровая лаборатория учащегося начальной школы (Окружающий мир)</t>
  </si>
  <si>
    <t>Цифровой USB-датчик углекислого газа (СО2)</t>
  </si>
  <si>
    <t>Цифровая лаборатория ученика  по физиологии (биология 9 класс "Человек")</t>
  </si>
  <si>
    <t>Цифровой USB-датчик кислорода (О2)</t>
  </si>
  <si>
    <t>Цифровой USB-датчик pH</t>
  </si>
  <si>
    <t>Цифровой USB-датчик электропроводности</t>
  </si>
  <si>
    <t xml:space="preserve">Цифровой USB-датчик температуры (диапазон минус 20…+110 °С)    </t>
  </si>
  <si>
    <t>Цифровая лаборатория  ученика по биологии (базовый уровень)</t>
  </si>
  <si>
    <t>Цифровая лаборатория учащегося по биологии</t>
  </si>
  <si>
    <t>Цифровая лаборатория учащегося по физиологии (биология "Человек и его здоровье)</t>
  </si>
  <si>
    <t>Цифровая лаборатория  ученика по биологии (расширенный уровень)</t>
  </si>
  <si>
    <t>Микроскоп</t>
  </si>
  <si>
    <t>Видеокамера</t>
  </si>
  <si>
    <t>Набор микропрепаратов</t>
  </si>
  <si>
    <t>Электронные весы</t>
  </si>
  <si>
    <t>Микролаборатория биологическая</t>
  </si>
  <si>
    <t>Цифровой USB-датчик освещенности</t>
  </si>
  <si>
    <t>Цифровые датчики подключаются непосредственно к входам компьютера. Допускается одновременное подключение до 4-х датчиков любого типа через стандартный Хаб</t>
  </si>
  <si>
    <t>Цифровые датчики</t>
  </si>
  <si>
    <t xml:space="preserve">Цифровой датчик температуры (диапазон (-20... +110 оС)                                 </t>
  </si>
  <si>
    <t xml:space="preserve">Цифровой датчик температуры термопарный (диапазон 0...1000С)                                                                                 </t>
  </si>
  <si>
    <t xml:space="preserve">Цифровой датчик относительного давления  (диапазон 0...100 кПа)                                                   </t>
  </si>
  <si>
    <t>Цифровой датчик дифференциального давления (диапазон 0…200 кПа)</t>
  </si>
  <si>
    <t xml:space="preserve">Цифровой датчик абсолютного  давления (диапазон 0...200 кПа)                                                 </t>
  </si>
  <si>
    <t xml:space="preserve">Цифровой датчик угла поворота (диапазон ±360град)                                                                                   </t>
  </si>
  <si>
    <t xml:space="preserve">Цифровой датчик магнитного поля (диапазон ±100мТ)                                                                    </t>
  </si>
  <si>
    <t>Цифровой датчик звука с функцией интегрирования</t>
  </si>
  <si>
    <t>Цифровой датчик звука двухканальный</t>
  </si>
  <si>
    <t>Цифровой датчик оптоэлектрический (фотозатвор).</t>
  </si>
  <si>
    <t>Цифровой датчик угловой скорости</t>
  </si>
  <si>
    <t>Цифровой датчик относительной влажности (диапазон 10...98%)</t>
  </si>
  <si>
    <t>Цифровой датчик ускорения (диапазон ±6 g)</t>
  </si>
  <si>
    <t xml:space="preserve">Цифровой датчик положения   4-х канальный  </t>
  </si>
  <si>
    <t>Цифровой датчик ионизирующего излучения (диапазон 0...200мкР/час)</t>
  </si>
  <si>
    <t>Цифровой датчик освещенности (диапазон 0...600лк)</t>
  </si>
  <si>
    <t>Цифровой датчик освещенности (диапазон 0...6000лк)</t>
  </si>
  <si>
    <t>Цифровой датчик освещенности (диапазоны 150000/6000лк)</t>
  </si>
  <si>
    <t xml:space="preserve">Цифровой датчик света </t>
  </si>
  <si>
    <t>Цифровой датчик силы (диапазон ±50Н)</t>
  </si>
  <si>
    <t>Цифровой датчик силы (диапазон ±20Н)</t>
  </si>
  <si>
    <t>Цифровой датчик расстояния ультразвуковой (0,03...3м)</t>
  </si>
  <si>
    <t>Цифровой датчик объема газа с контролем температуры.</t>
  </si>
  <si>
    <t>Цифровой датчик тока (диапазон ±2,5А)</t>
  </si>
  <si>
    <t>Цифровой датчик тока (диапазон ±250мА)</t>
  </si>
  <si>
    <t>Цифровой датчик тока (диапазон ±20мА)</t>
  </si>
  <si>
    <t>Цифровой датчик напряжения (диапазон ±50В)</t>
  </si>
  <si>
    <t>Цифровой датчик напряжения (диапазон ±25В)</t>
  </si>
  <si>
    <t>Цифровой датчик напряжения (диапазон ±10В)</t>
  </si>
  <si>
    <t>Цифровой датчик напряжения (диапазон ±250мВ )</t>
  </si>
  <si>
    <t>Цифровой датчик напряжения двухканальный  (диапазон ±10В)</t>
  </si>
  <si>
    <t>Цифровой датчик напряжения двухканальный (диапазон ±50В)</t>
  </si>
  <si>
    <t>Цифровой датчик тока и напряжения  комбинированный (диапазон ±2А /±10В)</t>
  </si>
  <si>
    <t>Цифровой датчик тока и напряжения  комбинированны (диапазон ±0,02А/±10В)</t>
  </si>
  <si>
    <t xml:space="preserve">Цифровой датчик температуры для химически агрессивных сред  (-50...+180 оС)                   </t>
  </si>
  <si>
    <t xml:space="preserve">Цифровой датчик рН (водородный показатель)  (диапазон 0...14ед.)                                                         </t>
  </si>
  <si>
    <t xml:space="preserve">Цифровой датчик электропроводности  (диапазон до 5000 мкСм/см)                                                </t>
  </si>
  <si>
    <t>Цифровой датчик мутности (турбидиметр) (диапазон от 1 до 200 ед.FNU)</t>
  </si>
  <si>
    <t xml:space="preserve">Цифровой датчик оптической плотности 525нм (Зеленый)                                             </t>
  </si>
  <si>
    <t xml:space="preserve">Цифровой датчик оптической плотности 590нм (Желтый)                                            </t>
  </si>
  <si>
    <t xml:space="preserve">Цифровой датчик оптической плотности 470нм (Синий)                                                 </t>
  </si>
  <si>
    <t xml:space="preserve">Цифровой датчик оптической плотности 405нм (Фиолетовый)                                             </t>
  </si>
  <si>
    <t>Цифровой датчик электрохимического потенциала (минус 2V…+2V)</t>
  </si>
  <si>
    <t>Цифровой датчик иономер (для подключения ионоселективных электродов)</t>
  </si>
  <si>
    <t>Цифровой датчик пульса (диапазон 40...200 уд./мин)</t>
  </si>
  <si>
    <t>Цифровой датчик для регистрации электрокардиограммы (ЭКГ)</t>
  </si>
  <si>
    <t>Цифровой датчик улекислого газа (CO2)</t>
  </si>
  <si>
    <t xml:space="preserve">Цифровой датчик кислорода в воздухе </t>
  </si>
  <si>
    <t>Цифровой датчик для регистрации артериального давления</t>
  </si>
  <si>
    <t>Цифровой датчик частоты дыхания (диапазон 10...30цикл./мин)</t>
  </si>
  <si>
    <t>Цифровой датчик объема легких (спирометр) (диапазон до 9 л)</t>
  </si>
  <si>
    <t>Наборы демонстрационные                                          с цифровыми датчиками</t>
  </si>
  <si>
    <t>Наборы для практикумов                                      с цифровыми датчиками</t>
  </si>
  <si>
    <t>Прайс-лист ООО ТД «Учебное оборудование»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</si>
</sst>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&quot;р.&quot;"/>
    <numFmt numFmtId="165" formatCode="#,##0.00\ _р_."/>
    <numFmt numFmtId="166" formatCode="#,##0.00\ &quot;р.&quot;"/>
  </numFmts>
  <fonts count="43" x14ac:knownFonts="1"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b/>
      <sz val="11"/>
      <name val="Arial Cyr"/>
      <family val="2"/>
      <charset val="204"/>
    </font>
    <font>
      <b/>
      <sz val="13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10"/>
      <name val="Calibri"/>
      <family val="2"/>
      <charset val="204"/>
    </font>
    <font>
      <b/>
      <i/>
      <sz val="20"/>
      <name val="Calibri"/>
      <family val="2"/>
      <charset val="204"/>
    </font>
    <font>
      <b/>
      <i/>
      <sz val="12"/>
      <color indexed="8"/>
      <name val="Calibri"/>
      <family val="2"/>
      <charset val="204"/>
    </font>
    <font>
      <b/>
      <i/>
      <sz val="22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4"/>
      <name val="Arial"/>
      <family val="2"/>
      <charset val="204"/>
    </font>
    <font>
      <sz val="8"/>
      <name val="Arial"/>
      <family val="2"/>
      <charset val="204"/>
    </font>
    <font>
      <sz val="8"/>
      <color indexed="10"/>
      <name val="Arial"/>
      <family val="2"/>
      <charset val="204"/>
    </font>
    <font>
      <u/>
      <sz val="10"/>
      <color indexed="12"/>
      <name val="Arial Cyr"/>
      <family val="2"/>
      <charset val="204"/>
    </font>
    <font>
      <sz val="8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 Cyr"/>
      <family val="2"/>
      <charset val="204"/>
    </font>
    <font>
      <sz val="10"/>
      <name val="Calibri"/>
      <family val="2"/>
      <charset val="204"/>
    </font>
    <font>
      <sz val="8"/>
      <name val="Calibri"/>
      <family val="2"/>
      <charset val="204"/>
    </font>
    <font>
      <sz val="8"/>
      <name val="Arial Cyr"/>
      <family val="2"/>
      <charset val="204"/>
    </font>
    <font>
      <b/>
      <sz val="10"/>
      <name val="Arial"/>
      <family val="2"/>
      <charset val="204"/>
    </font>
    <font>
      <b/>
      <i/>
      <sz val="18"/>
      <name val="Calibri"/>
      <family val="2"/>
      <charset val="204"/>
    </font>
    <font>
      <b/>
      <sz val="12"/>
      <name val="Arial"/>
      <family val="2"/>
      <charset val="204"/>
    </font>
    <font>
      <b/>
      <sz val="16"/>
      <name val="Arial"/>
      <family val="2"/>
      <charset val="204"/>
    </font>
    <font>
      <b/>
      <sz val="14"/>
      <color indexed="8"/>
      <name val="Arial"/>
      <family val="2"/>
      <charset val="204"/>
    </font>
    <font>
      <sz val="12"/>
      <name val="Arial"/>
      <family val="2"/>
      <charset val="204"/>
    </font>
    <font>
      <sz val="16"/>
      <color indexed="8"/>
      <name val="Calibri"/>
      <family val="2"/>
      <charset val="204"/>
    </font>
    <font>
      <b/>
      <sz val="12"/>
      <color indexed="8"/>
      <name val="Arial"/>
      <family val="2"/>
      <charset val="204"/>
    </font>
    <font>
      <b/>
      <i/>
      <sz val="18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 Cyr"/>
      <charset val="204"/>
    </font>
    <font>
      <b/>
      <i/>
      <sz val="14"/>
      <name val="Calibri"/>
      <family val="2"/>
      <charset val="204"/>
    </font>
    <font>
      <sz val="14"/>
      <name val="Arial Cyr"/>
      <family val="2"/>
      <charset val="204"/>
    </font>
    <font>
      <b/>
      <sz val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2"/>
      <name val="Arial Cyr"/>
      <family val="2"/>
      <charset val="204"/>
    </font>
    <font>
      <sz val="14"/>
      <color indexed="8"/>
      <name val="Arial"/>
      <family val="2"/>
      <charset val="204"/>
    </font>
    <font>
      <b/>
      <sz val="12"/>
      <name val="Arial Cyr"/>
      <charset val="204"/>
    </font>
    <font>
      <sz val="16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indexed="43"/>
        <bgColor indexed="29"/>
      </patternFill>
    </fill>
    <fill>
      <patternFill patternType="solid">
        <fgColor indexed="43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  <fill>
      <patternFill patternType="solid">
        <fgColor theme="9" tint="0.39997558519241921"/>
        <bgColor indexed="49"/>
      </patternFill>
    </fill>
    <fill>
      <patternFill patternType="solid">
        <fgColor theme="9" tint="0.79998168889431442"/>
        <bgColor indexed="49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0" fontId="18" fillId="0" borderId="0"/>
  </cellStyleXfs>
  <cellXfs count="118">
    <xf numFmtId="0" fontId="0" fillId="0" borderId="0" xfId="0"/>
    <xf numFmtId="0" fontId="0" fillId="2" borderId="0" xfId="0" applyFill="1"/>
    <xf numFmtId="0" fontId="0" fillId="0" borderId="0" xfId="0" applyAlignment="1"/>
    <xf numFmtId="0" fontId="0" fillId="2" borderId="0" xfId="0" applyFill="1" applyAlignment="1"/>
    <xf numFmtId="0" fontId="4" fillId="0" borderId="1" xfId="0" applyNumberFormat="1" applyFont="1" applyFill="1" applyBorder="1" applyAlignment="1">
      <alignment wrapText="1"/>
    </xf>
    <xf numFmtId="0" fontId="4" fillId="2" borderId="2" xfId="0" applyNumberFormat="1" applyFont="1" applyFill="1" applyBorder="1" applyAlignment="1">
      <alignment wrapText="1"/>
    </xf>
    <xf numFmtId="0" fontId="4" fillId="0" borderId="1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/>
    <xf numFmtId="0" fontId="1" fillId="2" borderId="3" xfId="0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wrapText="1"/>
    </xf>
    <xf numFmtId="0" fontId="22" fillId="0" borderId="1" xfId="0" applyNumberFormat="1" applyFont="1" applyFill="1" applyBorder="1" applyAlignment="1">
      <alignment vertical="top" wrapText="1"/>
    </xf>
    <xf numFmtId="0" fontId="11" fillId="4" borderId="1" xfId="0" applyFont="1" applyFill="1" applyBorder="1" applyAlignment="1">
      <alignment horizontal="center" vertical="center" wrapText="1"/>
    </xf>
    <xf numFmtId="3" fontId="0" fillId="0" borderId="0" xfId="0" applyNumberFormat="1"/>
    <xf numFmtId="0" fontId="24" fillId="0" borderId="0" xfId="0" applyFont="1"/>
    <xf numFmtId="164" fontId="0" fillId="0" borderId="0" xfId="0" applyNumberFormat="1"/>
    <xf numFmtId="0" fontId="26" fillId="5" borderId="0" xfId="0" applyNumberFormat="1" applyFont="1" applyFill="1" applyBorder="1" applyAlignment="1">
      <alignment horizontal="center" wrapText="1"/>
    </xf>
    <xf numFmtId="0" fontId="26" fillId="5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/>
    <xf numFmtId="0" fontId="26" fillId="5" borderId="1" xfId="0" applyNumberFormat="1" applyFont="1" applyFill="1" applyBorder="1" applyAlignment="1">
      <alignment horizontal="center" vertical="center" wrapText="1"/>
    </xf>
    <xf numFmtId="0" fontId="26" fillId="5" borderId="3" xfId="0" applyNumberFormat="1" applyFont="1" applyFill="1" applyBorder="1" applyAlignment="1">
      <alignment horizontal="center" vertical="center" wrapText="1"/>
    </xf>
    <xf numFmtId="0" fontId="27" fillId="2" borderId="0" xfId="0" applyFont="1" applyFill="1"/>
    <xf numFmtId="0" fontId="27" fillId="3" borderId="3" xfId="2" applyFont="1" applyFill="1" applyBorder="1" applyAlignment="1">
      <alignment vertical="top" wrapText="1"/>
    </xf>
    <xf numFmtId="165" fontId="27" fillId="3" borderId="4" xfId="0" applyNumberFormat="1" applyFont="1" applyFill="1" applyBorder="1"/>
    <xf numFmtId="0" fontId="27" fillId="0" borderId="0" xfId="0" applyFont="1"/>
    <xf numFmtId="0" fontId="27" fillId="2" borderId="1" xfId="0" applyNumberFormat="1" applyFont="1" applyFill="1" applyBorder="1" applyAlignment="1">
      <alignment vertical="top" wrapText="1"/>
    </xf>
    <xf numFmtId="165" fontId="27" fillId="3" borderId="3" xfId="0" applyNumberFormat="1" applyFont="1" applyFill="1" applyBorder="1"/>
    <xf numFmtId="0" fontId="27" fillId="3" borderId="1" xfId="0" applyNumberFormat="1" applyFont="1" applyFill="1" applyBorder="1" applyAlignment="1">
      <alignment wrapText="1"/>
    </xf>
    <xf numFmtId="0" fontId="27" fillId="0" borderId="1" xfId="0" applyNumberFormat="1" applyFont="1" applyFill="1" applyBorder="1" applyAlignment="1">
      <alignment vertical="top" wrapText="1"/>
    </xf>
    <xf numFmtId="0" fontId="27" fillId="0" borderId="1" xfId="0" applyNumberFormat="1" applyFont="1" applyFill="1" applyBorder="1" applyAlignment="1">
      <alignment wrapText="1"/>
    </xf>
    <xf numFmtId="0" fontId="0" fillId="3" borderId="0" xfId="0" applyFill="1"/>
    <xf numFmtId="165" fontId="0" fillId="3" borderId="0" xfId="0" applyNumberFormat="1" applyFill="1"/>
    <xf numFmtId="0" fontId="1" fillId="2" borderId="5" xfId="0" applyFont="1" applyFill="1" applyBorder="1" applyAlignment="1">
      <alignment horizontal="center"/>
    </xf>
    <xf numFmtId="165" fontId="2" fillId="2" borderId="5" xfId="0" applyNumberFormat="1" applyFont="1" applyFill="1" applyBorder="1" applyAlignment="1">
      <alignment horizontal="center" wrapText="1"/>
    </xf>
    <xf numFmtId="0" fontId="24" fillId="0" borderId="0" xfId="0" applyFont="1" applyAlignment="1">
      <alignment wrapText="1"/>
    </xf>
    <xf numFmtId="166" fontId="24" fillId="0" borderId="0" xfId="0" applyNumberFormat="1" applyFont="1"/>
    <xf numFmtId="165" fontId="27" fillId="3" borderId="3" xfId="0" applyNumberFormat="1" applyFont="1" applyFill="1" applyBorder="1" applyAlignment="1"/>
    <xf numFmtId="0" fontId="26" fillId="9" borderId="0" xfId="0" applyNumberFormat="1" applyFont="1" applyFill="1" applyBorder="1" applyAlignment="1">
      <alignment horizontal="center" wrapText="1"/>
    </xf>
    <xf numFmtId="0" fontId="26" fillId="9" borderId="0" xfId="0" applyNumberFormat="1" applyFont="1" applyFill="1" applyBorder="1" applyAlignment="1">
      <alignment horizontal="center" vertical="center" wrapText="1"/>
    </xf>
    <xf numFmtId="0" fontId="27" fillId="8" borderId="3" xfId="2" applyFont="1" applyFill="1" applyBorder="1" applyAlignment="1">
      <alignment vertical="top" wrapText="1"/>
    </xf>
    <xf numFmtId="165" fontId="27" fillId="8" borderId="4" xfId="0" applyNumberFormat="1" applyFont="1" applyFill="1" applyBorder="1"/>
    <xf numFmtId="0" fontId="27" fillId="10" borderId="1" xfId="0" applyNumberFormat="1" applyFont="1" applyFill="1" applyBorder="1" applyAlignment="1">
      <alignment vertical="top" wrapText="1"/>
    </xf>
    <xf numFmtId="165" fontId="27" fillId="8" borderId="3" xfId="0" applyNumberFormat="1" applyFont="1" applyFill="1" applyBorder="1"/>
    <xf numFmtId="0" fontId="27" fillId="8" borderId="3" xfId="0" applyNumberFormat="1" applyFont="1" applyFill="1" applyBorder="1" applyAlignment="1">
      <alignment wrapText="1"/>
    </xf>
    <xf numFmtId="0" fontId="27" fillId="8" borderId="1" xfId="0" applyNumberFormat="1" applyFont="1" applyFill="1" applyBorder="1" applyAlignment="1">
      <alignment wrapText="1"/>
    </xf>
    <xf numFmtId="0" fontId="27" fillId="8" borderId="1" xfId="0" applyNumberFormat="1" applyFont="1" applyFill="1" applyBorder="1" applyAlignment="1">
      <alignment vertical="top" wrapText="1"/>
    </xf>
    <xf numFmtId="0" fontId="0" fillId="8" borderId="0" xfId="0" applyFill="1"/>
    <xf numFmtId="165" fontId="0" fillId="8" borderId="0" xfId="0" applyNumberFormat="1" applyFill="1"/>
    <xf numFmtId="0" fontId="1" fillId="10" borderId="5" xfId="0" applyFont="1" applyFill="1" applyBorder="1" applyAlignment="1">
      <alignment horizontal="center"/>
    </xf>
    <xf numFmtId="165" fontId="2" fillId="10" borderId="5" xfId="0" applyNumberFormat="1" applyFont="1" applyFill="1" applyBorder="1" applyAlignment="1">
      <alignment horizontal="center" wrapText="1"/>
    </xf>
    <xf numFmtId="0" fontId="27" fillId="8" borderId="1" xfId="0" applyNumberFormat="1" applyFont="1" applyFill="1" applyBorder="1" applyAlignment="1"/>
    <xf numFmtId="0" fontId="27" fillId="10" borderId="1" xfId="0" applyNumberFormat="1" applyFont="1" applyFill="1" applyBorder="1" applyAlignment="1">
      <alignment wrapText="1"/>
    </xf>
    <xf numFmtId="0" fontId="34" fillId="0" borderId="0" xfId="0" applyFont="1"/>
    <xf numFmtId="165" fontId="34" fillId="0" borderId="0" xfId="0" applyNumberFormat="1" applyFont="1"/>
    <xf numFmtId="165" fontId="34" fillId="8" borderId="0" xfId="0" applyNumberFormat="1" applyFont="1" applyFill="1"/>
    <xf numFmtId="3" fontId="11" fillId="4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wrapText="1"/>
    </xf>
    <xf numFmtId="3" fontId="0" fillId="0" borderId="7" xfId="0" applyNumberFormat="1" applyBorder="1"/>
    <xf numFmtId="3" fontId="0" fillId="0" borderId="6" xfId="0" applyNumberFormat="1" applyFill="1" applyBorder="1"/>
    <xf numFmtId="0" fontId="4" fillId="0" borderId="1" xfId="0" applyNumberFormat="1" applyFont="1" applyFill="1" applyBorder="1" applyAlignment="1">
      <alignment horizontal="left" vertical="center" wrapText="1"/>
    </xf>
    <xf numFmtId="3" fontId="0" fillId="0" borderId="6" xfId="0" applyNumberFormat="1" applyFont="1" applyFill="1" applyBorder="1"/>
    <xf numFmtId="0" fontId="27" fillId="8" borderId="3" xfId="0" applyNumberFormat="1" applyFont="1" applyFill="1" applyBorder="1"/>
    <xf numFmtId="0" fontId="27" fillId="8" borderId="4" xfId="0" applyNumberFormat="1" applyFont="1" applyFill="1" applyBorder="1"/>
    <xf numFmtId="2" fontId="27" fillId="3" borderId="3" xfId="0" applyNumberFormat="1" applyFont="1" applyFill="1" applyBorder="1" applyAlignment="1"/>
    <xf numFmtId="2" fontId="27" fillId="3" borderId="4" xfId="0" applyNumberFormat="1" applyFont="1" applyFill="1" applyBorder="1"/>
    <xf numFmtId="0" fontId="27" fillId="3" borderId="2" xfId="0" applyNumberFormat="1" applyFont="1" applyFill="1" applyBorder="1" applyAlignment="1">
      <alignment wrapText="1"/>
    </xf>
    <xf numFmtId="2" fontId="27" fillId="3" borderId="8" xfId="0" applyNumberFormat="1" applyFont="1" applyFill="1" applyBorder="1" applyAlignment="1"/>
    <xf numFmtId="0" fontId="27" fillId="8" borderId="8" xfId="0" applyNumberFormat="1" applyFont="1" applyFill="1" applyBorder="1"/>
    <xf numFmtId="2" fontId="27" fillId="3" borderId="9" xfId="0" applyNumberFormat="1" applyFont="1" applyFill="1" applyBorder="1"/>
    <xf numFmtId="0" fontId="27" fillId="0" borderId="10" xfId="0" applyFont="1" applyBorder="1"/>
    <xf numFmtId="2" fontId="39" fillId="0" borderId="10" xfId="0" applyNumberFormat="1" applyFont="1" applyBorder="1"/>
    <xf numFmtId="0" fontId="39" fillId="0" borderId="10" xfId="0" applyFont="1" applyBorder="1"/>
    <xf numFmtId="0" fontId="1" fillId="2" borderId="0" xfId="0" applyFont="1" applyFill="1" applyBorder="1" applyAlignment="1">
      <alignment horizontal="center"/>
    </xf>
    <xf numFmtId="165" fontId="2" fillId="2" borderId="0" xfId="0" applyNumberFormat="1" applyFont="1" applyFill="1" applyBorder="1" applyAlignment="1">
      <alignment horizontal="center" wrapText="1"/>
    </xf>
    <xf numFmtId="0" fontId="26" fillId="5" borderId="10" xfId="0" applyNumberFormat="1" applyFont="1" applyFill="1" applyBorder="1" applyAlignment="1">
      <alignment horizontal="center" vertical="center" wrapText="1"/>
    </xf>
    <xf numFmtId="0" fontId="27" fillId="8" borderId="10" xfId="0" applyNumberFormat="1" applyFont="1" applyFill="1" applyBorder="1" applyAlignment="1">
      <alignment wrapText="1"/>
    </xf>
    <xf numFmtId="165" fontId="27" fillId="3" borderId="10" xfId="0" applyNumberFormat="1" applyFont="1" applyFill="1" applyBorder="1" applyAlignment="1"/>
    <xf numFmtId="0" fontId="27" fillId="8" borderId="10" xfId="0" applyNumberFormat="1" applyFont="1" applyFill="1" applyBorder="1"/>
    <xf numFmtId="165" fontId="27" fillId="3" borderId="10" xfId="0" applyNumberFormat="1" applyFont="1" applyFill="1" applyBorder="1"/>
    <xf numFmtId="164" fontId="0" fillId="0" borderId="0" xfId="0" applyNumberFormat="1" applyFont="1"/>
    <xf numFmtId="0" fontId="0" fillId="0" borderId="0" xfId="0" applyFont="1"/>
    <xf numFmtId="0" fontId="40" fillId="5" borderId="10" xfId="0" applyNumberFormat="1" applyFont="1" applyFill="1" applyBorder="1" applyAlignment="1">
      <alignment horizontal="center" vertical="center" wrapText="1"/>
    </xf>
    <xf numFmtId="4" fontId="39" fillId="0" borderId="10" xfId="0" applyNumberFormat="1" applyFont="1" applyBorder="1" applyAlignment="1">
      <alignment horizontal="center"/>
    </xf>
    <xf numFmtId="165" fontId="41" fillId="0" borderId="0" xfId="0" applyNumberFormat="1" applyFont="1"/>
    <xf numFmtId="4" fontId="39" fillId="0" borderId="10" xfId="0" applyNumberFormat="1" applyFont="1" applyBorder="1" applyAlignment="1">
      <alignment horizontal="center" vertical="center"/>
    </xf>
    <xf numFmtId="0" fontId="39" fillId="0" borderId="10" xfId="0" applyFont="1" applyBorder="1" applyAlignment="1">
      <alignment horizontal="right"/>
    </xf>
    <xf numFmtId="165" fontId="27" fillId="3" borderId="10" xfId="0" applyNumberFormat="1" applyFont="1" applyFill="1" applyBorder="1" applyAlignment="1">
      <alignment horizontal="right" vertical="center"/>
    </xf>
    <xf numFmtId="0" fontId="27" fillId="8" borderId="10" xfId="0" applyNumberFormat="1" applyFont="1" applyFill="1" applyBorder="1" applyAlignment="1">
      <alignment horizontal="right"/>
    </xf>
    <xf numFmtId="165" fontId="27" fillId="3" borderId="10" xfId="0" applyNumberFormat="1" applyFont="1" applyFill="1" applyBorder="1" applyAlignment="1">
      <alignment horizontal="right"/>
    </xf>
    <xf numFmtId="0" fontId="0" fillId="0" borderId="0" xfId="0" applyFill="1" applyAlignment="1"/>
    <xf numFmtId="3" fontId="0" fillId="0" borderId="1" xfId="0" applyNumberFormat="1" applyFill="1" applyBorder="1"/>
    <xf numFmtId="0" fontId="30" fillId="0" borderId="1" xfId="0" applyNumberFormat="1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vertical="center"/>
    </xf>
    <xf numFmtId="3" fontId="0" fillId="0" borderId="1" xfId="0" applyNumberFormat="1" applyFill="1" applyBorder="1" applyAlignment="1"/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6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23" fillId="11" borderId="1" xfId="0" applyFont="1" applyFill="1" applyBorder="1" applyAlignment="1">
      <alignment horizontal="center" vertical="center" wrapText="1"/>
    </xf>
    <xf numFmtId="0" fontId="23" fillId="11" borderId="6" xfId="0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 applyProtection="1">
      <alignment horizontal="center" vertical="center"/>
    </xf>
    <xf numFmtId="0" fontId="12" fillId="0" borderId="6" xfId="1" applyNumberFormat="1" applyFont="1" applyFill="1" applyBorder="1" applyAlignment="1" applyProtection="1">
      <alignment horizontal="center" vertical="center"/>
    </xf>
    <xf numFmtId="0" fontId="12" fillId="0" borderId="1" xfId="1" applyNumberFormat="1" applyFont="1" applyFill="1" applyBorder="1" applyAlignment="1" applyProtection="1">
      <alignment horizontal="center" vertical="center" wrapText="1"/>
    </xf>
    <xf numFmtId="0" fontId="12" fillId="0" borderId="6" xfId="1" applyNumberFormat="1" applyFont="1" applyFill="1" applyBorder="1" applyAlignment="1" applyProtection="1">
      <alignment horizontal="center" vertical="center" wrapText="1"/>
    </xf>
    <xf numFmtId="0" fontId="6" fillId="7" borderId="2" xfId="0" applyFont="1" applyFill="1" applyBorder="1" applyAlignment="1">
      <alignment vertical="center"/>
    </xf>
    <xf numFmtId="0" fontId="6" fillId="7" borderId="7" xfId="0" applyFont="1" applyFill="1" applyBorder="1" applyAlignment="1">
      <alignment vertical="center"/>
    </xf>
    <xf numFmtId="0" fontId="35" fillId="12" borderId="1" xfId="0" applyFont="1" applyFill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9" fillId="0" borderId="0" xfId="0" applyFont="1" applyAlignment="1">
      <alignment horizontal="right" indent="5"/>
    </xf>
  </cellXfs>
  <cellStyles count="3">
    <cellStyle name="Гиперссылка" xfId="1" builtinId="8"/>
    <cellStyle name="Обычный" xfId="0" builtinId="0"/>
    <cellStyle name="Обычный_Химия_L-микро200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3"/>
  <sheetViews>
    <sheetView zoomScaleNormal="100" workbookViewId="0">
      <selection activeCell="B1" sqref="B1"/>
    </sheetView>
  </sheetViews>
  <sheetFormatPr defaultRowHeight="12.75" x14ac:dyDescent="0.2"/>
  <cols>
    <col min="1" max="1" width="1.5703125" style="1" customWidth="1"/>
    <col min="2" max="2" width="82.85546875" customWidth="1"/>
    <col min="3" max="3" width="9.5703125" style="12" customWidth="1"/>
  </cols>
  <sheetData>
    <row r="1" spans="1:4" s="2" customFormat="1" ht="42" customHeight="1" x14ac:dyDescent="0.3">
      <c r="A1" s="1"/>
      <c r="B1" s="8" t="s">
        <v>225</v>
      </c>
      <c r="C1" s="55" t="s">
        <v>121</v>
      </c>
    </row>
    <row r="2" spans="1:4" ht="9" customHeight="1" x14ac:dyDescent="0.2">
      <c r="B2" s="5"/>
      <c r="C2" s="56"/>
    </row>
    <row r="3" spans="1:4" s="2" customFormat="1" ht="26.25" customHeight="1" x14ac:dyDescent="0.2">
      <c r="A3" s="3"/>
      <c r="B3" s="110" t="s">
        <v>17</v>
      </c>
      <c r="C3" s="111"/>
    </row>
    <row r="4" spans="1:4" s="2" customFormat="1" ht="38.25" customHeight="1" x14ac:dyDescent="0.2">
      <c r="A4" s="3"/>
      <c r="B4" s="102" t="s">
        <v>18</v>
      </c>
      <c r="C4" s="103"/>
    </row>
    <row r="5" spans="1:4" s="3" customFormat="1" ht="90" customHeight="1" x14ac:dyDescent="0.2">
      <c r="B5" s="104" t="s">
        <v>170</v>
      </c>
      <c r="C5" s="105"/>
    </row>
    <row r="6" spans="1:4" s="3" customFormat="1" ht="70.5" customHeight="1" x14ac:dyDescent="0.2">
      <c r="B6" s="112" t="s">
        <v>130</v>
      </c>
      <c r="C6" s="113"/>
    </row>
    <row r="7" spans="1:4" s="3" customFormat="1" ht="32.25" customHeight="1" x14ac:dyDescent="0.2">
      <c r="B7" s="11" t="s">
        <v>171</v>
      </c>
      <c r="C7" s="54"/>
    </row>
    <row r="8" spans="1:4" ht="14.25" customHeight="1" x14ac:dyDescent="0.2">
      <c r="B8" s="4" t="s">
        <v>172</v>
      </c>
      <c r="C8" s="89">
        <v>1800</v>
      </c>
      <c r="D8" s="88"/>
    </row>
    <row r="9" spans="1:4" ht="15" customHeight="1" x14ac:dyDescent="0.2">
      <c r="B9" s="6" t="s">
        <v>173</v>
      </c>
      <c r="C9" s="89">
        <v>2200</v>
      </c>
    </row>
    <row r="10" spans="1:4" ht="15" customHeight="1" x14ac:dyDescent="0.2">
      <c r="B10" s="6" t="s">
        <v>174</v>
      </c>
      <c r="C10" s="89">
        <v>3150</v>
      </c>
    </row>
    <row r="11" spans="1:4" ht="15" customHeight="1" x14ac:dyDescent="0.2">
      <c r="B11" s="6" t="s">
        <v>175</v>
      </c>
      <c r="C11" s="89">
        <v>3900</v>
      </c>
    </row>
    <row r="12" spans="1:4" ht="13.5" customHeight="1" x14ac:dyDescent="0.2">
      <c r="B12" s="6" t="s">
        <v>176</v>
      </c>
      <c r="C12" s="89">
        <v>3150</v>
      </c>
    </row>
    <row r="13" spans="1:4" ht="14.25" customHeight="1" x14ac:dyDescent="0.2">
      <c r="B13" s="6" t="s">
        <v>177</v>
      </c>
      <c r="C13" s="89">
        <v>2700</v>
      </c>
    </row>
    <row r="14" spans="1:4" ht="15" customHeight="1" x14ac:dyDescent="0.2">
      <c r="B14" s="4" t="s">
        <v>178</v>
      </c>
      <c r="C14" s="89">
        <v>2150</v>
      </c>
    </row>
    <row r="15" spans="1:4" ht="16.5" customHeight="1" x14ac:dyDescent="0.2">
      <c r="B15" s="4" t="s">
        <v>179</v>
      </c>
      <c r="C15" s="89">
        <v>2500</v>
      </c>
    </row>
    <row r="16" spans="1:4" ht="16.5" customHeight="1" x14ac:dyDescent="0.2">
      <c r="B16" s="4" t="s">
        <v>180</v>
      </c>
      <c r="C16" s="89">
        <v>3500</v>
      </c>
    </row>
    <row r="17" spans="2:3" ht="14.25" customHeight="1" x14ac:dyDescent="0.2">
      <c r="B17" s="4" t="s">
        <v>181</v>
      </c>
      <c r="C17" s="89">
        <v>2150</v>
      </c>
    </row>
    <row r="18" spans="2:3" ht="14.25" customHeight="1" x14ac:dyDescent="0.2">
      <c r="B18" s="4" t="s">
        <v>182</v>
      </c>
      <c r="C18" s="89">
        <v>2800</v>
      </c>
    </row>
    <row r="19" spans="2:3" ht="14.25" customHeight="1" x14ac:dyDescent="0.2">
      <c r="B19" s="4" t="s">
        <v>183</v>
      </c>
      <c r="C19" s="89">
        <v>4100</v>
      </c>
    </row>
    <row r="20" spans="2:3" ht="14.25" customHeight="1" x14ac:dyDescent="0.2">
      <c r="B20" s="4" t="s">
        <v>184</v>
      </c>
      <c r="C20" s="89">
        <v>5300</v>
      </c>
    </row>
    <row r="21" spans="2:3" ht="15.75" customHeight="1" x14ac:dyDescent="0.2">
      <c r="B21" s="7" t="s">
        <v>185</v>
      </c>
      <c r="C21" s="89">
        <v>2200</v>
      </c>
    </row>
    <row r="22" spans="2:3" ht="15.6" customHeight="1" x14ac:dyDescent="0.2">
      <c r="B22" s="4" t="s">
        <v>186</v>
      </c>
      <c r="C22" s="89">
        <v>5800</v>
      </c>
    </row>
    <row r="23" spans="2:3" ht="15" customHeight="1" x14ac:dyDescent="0.2">
      <c r="B23" s="4" t="s">
        <v>187</v>
      </c>
      <c r="C23" s="89">
        <v>3100</v>
      </c>
    </row>
    <row r="24" spans="2:3" ht="15.75" customHeight="1" x14ac:dyDescent="0.2">
      <c r="B24" s="4" t="s">
        <v>188</v>
      </c>
      <c r="C24" s="89">
        <v>3100</v>
      </c>
    </row>
    <row r="25" spans="2:3" ht="15.75" customHeight="1" x14ac:dyDescent="0.2">
      <c r="B25" s="4" t="s">
        <v>189</v>
      </c>
      <c r="C25" s="57">
        <v>3300</v>
      </c>
    </row>
    <row r="26" spans="2:3" ht="15.75" customHeight="1" x14ac:dyDescent="0.2">
      <c r="B26" s="4" t="s">
        <v>190</v>
      </c>
      <c r="C26" s="57">
        <v>3300</v>
      </c>
    </row>
    <row r="27" spans="2:3" ht="15.75" customHeight="1" x14ac:dyDescent="0.2">
      <c r="B27" s="9" t="s">
        <v>191</v>
      </c>
      <c r="C27" s="57">
        <v>5900</v>
      </c>
    </row>
    <row r="28" spans="2:3" ht="15.75" customHeight="1" x14ac:dyDescent="0.2">
      <c r="B28" s="9" t="s">
        <v>192</v>
      </c>
      <c r="C28" s="57">
        <v>5900</v>
      </c>
    </row>
    <row r="29" spans="2:3" ht="15.75" customHeight="1" x14ac:dyDescent="0.2">
      <c r="B29" s="9" t="s">
        <v>193</v>
      </c>
      <c r="C29" s="57">
        <v>7100</v>
      </c>
    </row>
    <row r="30" spans="2:3" ht="15.75" customHeight="1" x14ac:dyDescent="0.2">
      <c r="B30" s="4" t="s">
        <v>194</v>
      </c>
      <c r="C30" s="89">
        <v>6200</v>
      </c>
    </row>
    <row r="31" spans="2:3" ht="15.75" customHeight="1" x14ac:dyDescent="0.2">
      <c r="B31" s="4" t="s">
        <v>195</v>
      </c>
      <c r="C31" s="89">
        <v>2450</v>
      </c>
    </row>
    <row r="32" spans="2:3" ht="15" customHeight="1" x14ac:dyDescent="0.2">
      <c r="B32" s="4" t="s">
        <v>196</v>
      </c>
      <c r="C32" s="89">
        <v>2450</v>
      </c>
    </row>
    <row r="33" spans="2:3" ht="16.5" customHeight="1" x14ac:dyDescent="0.2">
      <c r="B33" s="4" t="s">
        <v>197</v>
      </c>
      <c r="C33" s="89">
        <v>2700</v>
      </c>
    </row>
    <row r="34" spans="2:3" ht="16.5" customHeight="1" x14ac:dyDescent="0.2">
      <c r="B34" s="4" t="s">
        <v>198</v>
      </c>
      <c r="C34" s="89">
        <v>2400</v>
      </c>
    </row>
    <row r="35" spans="2:3" ht="15" customHeight="1" x14ac:dyDescent="0.2">
      <c r="B35" s="4" t="s">
        <v>199</v>
      </c>
      <c r="C35" s="89">
        <v>2250</v>
      </c>
    </row>
    <row r="36" spans="2:3" ht="15" customHeight="1" x14ac:dyDescent="0.2">
      <c r="B36" s="4" t="s">
        <v>200</v>
      </c>
      <c r="C36" s="89">
        <v>2250</v>
      </c>
    </row>
    <row r="37" spans="2:3" ht="15" customHeight="1" x14ac:dyDescent="0.2">
      <c r="B37" s="4" t="s">
        <v>201</v>
      </c>
      <c r="C37" s="89">
        <v>2600</v>
      </c>
    </row>
    <row r="38" spans="2:3" ht="16.5" customHeight="1" x14ac:dyDescent="0.2">
      <c r="B38" s="4" t="s">
        <v>202</v>
      </c>
      <c r="C38" s="89">
        <v>3200</v>
      </c>
    </row>
    <row r="39" spans="2:3" ht="16.5" customHeight="1" x14ac:dyDescent="0.2">
      <c r="B39" s="4" t="s">
        <v>203</v>
      </c>
      <c r="C39" s="89">
        <v>3200</v>
      </c>
    </row>
    <row r="40" spans="2:3" ht="15.75" customHeight="1" x14ac:dyDescent="0.2">
      <c r="B40" s="4" t="s">
        <v>204</v>
      </c>
      <c r="C40" s="89">
        <v>3300</v>
      </c>
    </row>
    <row r="41" spans="2:3" ht="14.25" customHeight="1" x14ac:dyDescent="0.2">
      <c r="B41" s="4" t="s">
        <v>205</v>
      </c>
      <c r="C41" s="89">
        <v>3400</v>
      </c>
    </row>
    <row r="42" spans="2:3" ht="15" customHeight="1" x14ac:dyDescent="0.2">
      <c r="B42" s="6" t="s">
        <v>206</v>
      </c>
      <c r="C42" s="89">
        <v>3900</v>
      </c>
    </row>
    <row r="43" spans="2:3" ht="13.5" customHeight="1" x14ac:dyDescent="0.2">
      <c r="B43" s="4" t="s">
        <v>207</v>
      </c>
      <c r="C43" s="89">
        <v>5800</v>
      </c>
    </row>
    <row r="44" spans="2:3" ht="15" customHeight="1" x14ac:dyDescent="0.2">
      <c r="B44" s="4" t="s">
        <v>208</v>
      </c>
      <c r="C44" s="89">
        <v>4200</v>
      </c>
    </row>
    <row r="45" spans="2:3" ht="13.5" customHeight="1" x14ac:dyDescent="0.2">
      <c r="B45" s="4" t="s">
        <v>209</v>
      </c>
      <c r="C45" s="89">
        <v>5700</v>
      </c>
    </row>
    <row r="46" spans="2:3" ht="13.5" customHeight="1" x14ac:dyDescent="0.2">
      <c r="B46" s="4" t="s">
        <v>210</v>
      </c>
      <c r="C46" s="89">
        <v>3500</v>
      </c>
    </row>
    <row r="47" spans="2:3" ht="15.75" customHeight="1" x14ac:dyDescent="0.2">
      <c r="B47" s="4" t="s">
        <v>211</v>
      </c>
      <c r="C47" s="89">
        <v>3500</v>
      </c>
    </row>
    <row r="48" spans="2:3" ht="15" customHeight="1" x14ac:dyDescent="0.2">
      <c r="B48" s="4" t="s">
        <v>212</v>
      </c>
      <c r="C48" s="89">
        <v>3500</v>
      </c>
    </row>
    <row r="49" spans="2:3" ht="13.5" customHeight="1" x14ac:dyDescent="0.2">
      <c r="B49" s="6" t="s">
        <v>213</v>
      </c>
      <c r="C49" s="89">
        <v>3500</v>
      </c>
    </row>
    <row r="50" spans="2:3" ht="15.75" customHeight="1" x14ac:dyDescent="0.2">
      <c r="B50" s="4" t="s">
        <v>194</v>
      </c>
      <c r="C50" s="89">
        <v>8500</v>
      </c>
    </row>
    <row r="51" spans="2:3" ht="15.75" customHeight="1" x14ac:dyDescent="0.2">
      <c r="B51" s="4" t="s">
        <v>214</v>
      </c>
      <c r="C51" s="89">
        <v>2700</v>
      </c>
    </row>
    <row r="52" spans="2:3" ht="15.75" customHeight="1" x14ac:dyDescent="0.2">
      <c r="B52" s="4" t="s">
        <v>215</v>
      </c>
      <c r="C52" s="89">
        <v>3750</v>
      </c>
    </row>
    <row r="53" spans="2:3" ht="14.25" customHeight="1" x14ac:dyDescent="0.2">
      <c r="B53" s="4" t="s">
        <v>216</v>
      </c>
      <c r="C53" s="89">
        <v>4500</v>
      </c>
    </row>
    <row r="54" spans="2:3" ht="17.45" customHeight="1" x14ac:dyDescent="0.2">
      <c r="B54" s="4" t="s">
        <v>217</v>
      </c>
      <c r="C54" s="89">
        <v>4450</v>
      </c>
    </row>
    <row r="55" spans="2:3" ht="17.45" customHeight="1" x14ac:dyDescent="0.2">
      <c r="B55" s="4" t="s">
        <v>218</v>
      </c>
      <c r="C55" s="89">
        <v>7700</v>
      </c>
    </row>
    <row r="56" spans="2:3" ht="17.45" customHeight="1" x14ac:dyDescent="0.2">
      <c r="B56" s="4" t="s">
        <v>219</v>
      </c>
      <c r="C56" s="89">
        <v>8500</v>
      </c>
    </row>
    <row r="57" spans="2:3" ht="15.75" customHeight="1" x14ac:dyDescent="0.2">
      <c r="B57" s="4" t="s">
        <v>220</v>
      </c>
      <c r="C57" s="89">
        <v>3700</v>
      </c>
    </row>
    <row r="58" spans="2:3" ht="15.75" customHeight="1" x14ac:dyDescent="0.2">
      <c r="B58" s="4" t="s">
        <v>221</v>
      </c>
      <c r="C58" s="89">
        <v>2200</v>
      </c>
    </row>
    <row r="59" spans="2:3" ht="15.75" customHeight="1" x14ac:dyDescent="0.2">
      <c r="B59" s="4" t="s">
        <v>222</v>
      </c>
      <c r="C59" s="89">
        <v>4800</v>
      </c>
    </row>
    <row r="60" spans="2:3" ht="15.75" customHeight="1" x14ac:dyDescent="0.2">
      <c r="B60" s="4" t="s">
        <v>82</v>
      </c>
      <c r="C60" s="89">
        <v>3950</v>
      </c>
    </row>
    <row r="61" spans="2:3" ht="15.75" customHeight="1" x14ac:dyDescent="0.2">
      <c r="B61" s="9" t="s">
        <v>135</v>
      </c>
      <c r="C61" s="89">
        <v>550</v>
      </c>
    </row>
    <row r="62" spans="2:3" ht="45" customHeight="1" x14ac:dyDescent="0.2">
      <c r="B62" s="90" t="s">
        <v>223</v>
      </c>
      <c r="C62" s="89"/>
    </row>
    <row r="63" spans="2:3" ht="16.5" customHeight="1" x14ac:dyDescent="0.2">
      <c r="B63" s="4" t="s">
        <v>109</v>
      </c>
      <c r="C63" s="89">
        <v>12800</v>
      </c>
    </row>
    <row r="64" spans="2:3" ht="16.5" customHeight="1" x14ac:dyDescent="0.2">
      <c r="B64" s="4" t="s">
        <v>120</v>
      </c>
      <c r="C64" s="89">
        <v>12700</v>
      </c>
    </row>
    <row r="65" spans="2:3" ht="16.5" customHeight="1" x14ac:dyDescent="0.2">
      <c r="B65" s="4" t="s">
        <v>118</v>
      </c>
      <c r="C65" s="89">
        <v>8100</v>
      </c>
    </row>
    <row r="66" spans="2:3" ht="16.5" customHeight="1" x14ac:dyDescent="0.2">
      <c r="B66" s="4" t="s">
        <v>108</v>
      </c>
      <c r="C66" s="89">
        <v>8600</v>
      </c>
    </row>
    <row r="67" spans="2:3" ht="16.5" customHeight="1" x14ac:dyDescent="0.2">
      <c r="B67" s="4" t="s">
        <v>119</v>
      </c>
      <c r="C67" s="89">
        <v>13200</v>
      </c>
    </row>
    <row r="68" spans="2:3" ht="16.5" customHeight="1" x14ac:dyDescent="0.2">
      <c r="B68" s="4" t="s">
        <v>110</v>
      </c>
      <c r="C68" s="89">
        <v>4900</v>
      </c>
    </row>
    <row r="69" spans="2:3" ht="16.5" customHeight="1" x14ac:dyDescent="0.2">
      <c r="B69" s="4" t="s">
        <v>111</v>
      </c>
      <c r="C69" s="89">
        <v>4400</v>
      </c>
    </row>
    <row r="70" spans="2:3" ht="16.5" customHeight="1" x14ac:dyDescent="0.2">
      <c r="B70" s="4" t="s">
        <v>112</v>
      </c>
      <c r="C70" s="89">
        <v>4400</v>
      </c>
    </row>
    <row r="71" spans="2:3" ht="16.5" customHeight="1" x14ac:dyDescent="0.2">
      <c r="B71" s="4" t="s">
        <v>113</v>
      </c>
      <c r="C71" s="89">
        <v>6600</v>
      </c>
    </row>
    <row r="72" spans="2:3" ht="47.25" customHeight="1" x14ac:dyDescent="0.2">
      <c r="B72" s="91" t="s">
        <v>224</v>
      </c>
      <c r="C72" s="89"/>
    </row>
    <row r="73" spans="2:3" ht="16.5" customHeight="1" x14ac:dyDescent="0.2">
      <c r="B73" s="4" t="s">
        <v>114</v>
      </c>
      <c r="C73" s="89">
        <v>21500</v>
      </c>
    </row>
    <row r="74" spans="2:3" ht="16.5" customHeight="1" x14ac:dyDescent="0.2">
      <c r="B74" s="4" t="s">
        <v>115</v>
      </c>
      <c r="C74" s="89">
        <v>18600</v>
      </c>
    </row>
    <row r="75" spans="2:3" ht="16.5" customHeight="1" x14ac:dyDescent="0.2">
      <c r="B75" s="4" t="s">
        <v>143</v>
      </c>
      <c r="C75" s="89">
        <v>25700</v>
      </c>
    </row>
    <row r="76" spans="2:3" ht="16.5" customHeight="1" x14ac:dyDescent="0.2">
      <c r="B76" s="4" t="s">
        <v>116</v>
      </c>
      <c r="C76" s="89">
        <v>13700</v>
      </c>
    </row>
    <row r="77" spans="2:3" ht="16.5" customHeight="1" x14ac:dyDescent="0.2">
      <c r="B77" s="4" t="s">
        <v>117</v>
      </c>
      <c r="C77" s="89">
        <v>17600</v>
      </c>
    </row>
    <row r="78" spans="2:3" s="3" customFormat="1" ht="46.5" customHeight="1" x14ac:dyDescent="0.2">
      <c r="B78" s="92" t="s">
        <v>124</v>
      </c>
      <c r="C78" s="93"/>
    </row>
    <row r="79" spans="2:3" ht="42.75" customHeight="1" x14ac:dyDescent="0.2">
      <c r="B79" s="4" t="s">
        <v>125</v>
      </c>
      <c r="C79" s="89">
        <v>9800</v>
      </c>
    </row>
    <row r="80" spans="2:3" ht="63" customHeight="1" x14ac:dyDescent="0.2">
      <c r="B80" s="90" t="s">
        <v>144</v>
      </c>
      <c r="C80" s="89"/>
    </row>
    <row r="81" spans="2:3" ht="18" customHeight="1" x14ac:dyDescent="0.2">
      <c r="B81" s="58" t="s">
        <v>145</v>
      </c>
      <c r="C81" s="57">
        <v>18700</v>
      </c>
    </row>
    <row r="82" spans="2:3" ht="18" customHeight="1" x14ac:dyDescent="0.2">
      <c r="B82" s="58" t="s">
        <v>146</v>
      </c>
      <c r="C82" s="59">
        <v>22700</v>
      </c>
    </row>
    <row r="83" spans="2:3" ht="18" customHeight="1" x14ac:dyDescent="0.2">
      <c r="B83" s="58" t="s">
        <v>161</v>
      </c>
      <c r="C83" s="59">
        <v>30500</v>
      </c>
    </row>
    <row r="84" spans="2:3" ht="18" customHeight="1" x14ac:dyDescent="0.2">
      <c r="B84" s="58" t="s">
        <v>162</v>
      </c>
      <c r="C84" s="59">
        <v>28950</v>
      </c>
    </row>
    <row r="85" spans="2:3" ht="18" customHeight="1" x14ac:dyDescent="0.2">
      <c r="B85" s="58" t="s">
        <v>147</v>
      </c>
      <c r="C85" s="59"/>
    </row>
    <row r="86" spans="2:3" ht="18" customHeight="1" x14ac:dyDescent="0.2">
      <c r="B86" s="58" t="s">
        <v>153</v>
      </c>
      <c r="C86" s="59">
        <v>10550</v>
      </c>
    </row>
    <row r="87" spans="2:3" ht="45.6" customHeight="1" x14ac:dyDescent="0.2">
      <c r="B87" s="98" t="s">
        <v>0</v>
      </c>
      <c r="C87" s="99"/>
    </row>
    <row r="88" spans="2:3" ht="15.75" customHeight="1" x14ac:dyDescent="0.2">
      <c r="B88" s="9" t="s">
        <v>1</v>
      </c>
      <c r="C88" s="89">
        <v>5300</v>
      </c>
    </row>
    <row r="89" spans="2:3" ht="15.75" customHeight="1" x14ac:dyDescent="0.2">
      <c r="B89" s="9" t="s">
        <v>2</v>
      </c>
      <c r="C89" s="89">
        <v>2100</v>
      </c>
    </row>
    <row r="90" spans="2:3" ht="29.25" customHeight="1" x14ac:dyDescent="0.2">
      <c r="B90" s="100" t="s">
        <v>47</v>
      </c>
      <c r="C90" s="101"/>
    </row>
    <row r="91" spans="2:3" ht="15.75" customHeight="1" x14ac:dyDescent="0.2">
      <c r="B91" s="9" t="s">
        <v>84</v>
      </c>
      <c r="C91" s="89">
        <v>1350</v>
      </c>
    </row>
    <row r="92" spans="2:3" ht="15.75" customHeight="1" x14ac:dyDescent="0.2">
      <c r="B92" s="9" t="s">
        <v>83</v>
      </c>
      <c r="C92" s="89">
        <v>2800</v>
      </c>
    </row>
    <row r="93" spans="2:3" ht="15.75" customHeight="1" x14ac:dyDescent="0.2">
      <c r="B93" s="9" t="s">
        <v>85</v>
      </c>
      <c r="C93" s="89">
        <v>1200</v>
      </c>
    </row>
    <row r="94" spans="2:3" ht="15.75" customHeight="1" x14ac:dyDescent="0.2">
      <c r="B94" s="9" t="s">
        <v>86</v>
      </c>
      <c r="C94" s="89">
        <v>3900</v>
      </c>
    </row>
    <row r="95" spans="2:3" ht="15.75" customHeight="1" x14ac:dyDescent="0.2">
      <c r="B95" s="9" t="s">
        <v>3</v>
      </c>
      <c r="C95" s="89">
        <v>3900</v>
      </c>
    </row>
    <row r="96" spans="2:3" ht="15.75" customHeight="1" x14ac:dyDescent="0.2">
      <c r="B96" s="9" t="s">
        <v>4</v>
      </c>
      <c r="C96" s="89">
        <v>1800</v>
      </c>
    </row>
    <row r="97" spans="2:3" ht="15.75" customHeight="1" x14ac:dyDescent="0.2">
      <c r="B97" s="4" t="s">
        <v>5</v>
      </c>
      <c r="C97" s="89">
        <v>2450</v>
      </c>
    </row>
    <row r="98" spans="2:3" ht="15.75" customHeight="1" x14ac:dyDescent="0.2">
      <c r="B98" s="4" t="s">
        <v>6</v>
      </c>
      <c r="C98" s="89">
        <v>3300</v>
      </c>
    </row>
    <row r="99" spans="2:3" ht="15.75" customHeight="1" x14ac:dyDescent="0.2">
      <c r="B99" s="4" t="s">
        <v>8</v>
      </c>
      <c r="C99" s="89">
        <v>950</v>
      </c>
    </row>
    <row r="100" spans="2:3" ht="15.75" customHeight="1" x14ac:dyDescent="0.2">
      <c r="B100" s="4" t="s">
        <v>9</v>
      </c>
      <c r="C100" s="89">
        <v>1990</v>
      </c>
    </row>
    <row r="101" spans="2:3" ht="15.75" customHeight="1" x14ac:dyDescent="0.2">
      <c r="B101" s="4" t="s">
        <v>76</v>
      </c>
      <c r="C101" s="89">
        <v>4200</v>
      </c>
    </row>
    <row r="102" spans="2:3" ht="15.75" customHeight="1" x14ac:dyDescent="0.2">
      <c r="B102" s="4" t="s">
        <v>10</v>
      </c>
      <c r="C102" s="89">
        <v>4650</v>
      </c>
    </row>
    <row r="103" spans="2:3" ht="15.75" customHeight="1" x14ac:dyDescent="0.2">
      <c r="B103" s="4" t="s">
        <v>11</v>
      </c>
      <c r="C103" s="89">
        <v>1120</v>
      </c>
    </row>
    <row r="104" spans="2:3" ht="15.75" customHeight="1" x14ac:dyDescent="0.2">
      <c r="B104" s="4" t="s">
        <v>7</v>
      </c>
      <c r="C104" s="89">
        <v>3300</v>
      </c>
    </row>
    <row r="105" spans="2:3" ht="15.75" customHeight="1" x14ac:dyDescent="0.2">
      <c r="B105" s="4" t="s">
        <v>12</v>
      </c>
      <c r="C105" s="89">
        <v>4900</v>
      </c>
    </row>
    <row r="106" spans="2:3" ht="15.75" customHeight="1" x14ac:dyDescent="0.2">
      <c r="B106" s="4" t="s">
        <v>48</v>
      </c>
      <c r="C106" s="89">
        <v>2450</v>
      </c>
    </row>
    <row r="107" spans="2:3" ht="15.75" customHeight="1" x14ac:dyDescent="0.2">
      <c r="B107" s="4" t="s">
        <v>49</v>
      </c>
      <c r="C107" s="89">
        <v>2450</v>
      </c>
    </row>
    <row r="108" spans="2:3" ht="15.75" customHeight="1" x14ac:dyDescent="0.2">
      <c r="B108" s="4" t="s">
        <v>50</v>
      </c>
      <c r="C108" s="89">
        <v>2450</v>
      </c>
    </row>
    <row r="109" spans="2:3" ht="15.75" customHeight="1" x14ac:dyDescent="0.2">
      <c r="B109" s="4" t="s">
        <v>51</v>
      </c>
      <c r="C109" s="89">
        <v>2450</v>
      </c>
    </row>
    <row r="110" spans="2:3" ht="15.75" customHeight="1" x14ac:dyDescent="0.2">
      <c r="B110" s="4" t="s">
        <v>13</v>
      </c>
      <c r="C110" s="89">
        <v>3600</v>
      </c>
    </row>
    <row r="111" spans="2:3" ht="15.75" customHeight="1" x14ac:dyDescent="0.2">
      <c r="B111" s="4" t="s">
        <v>14</v>
      </c>
      <c r="C111" s="89">
        <v>990</v>
      </c>
    </row>
    <row r="112" spans="2:3" ht="15.75" customHeight="1" x14ac:dyDescent="0.2">
      <c r="B112" s="4" t="s">
        <v>15</v>
      </c>
      <c r="C112" s="89">
        <v>3200</v>
      </c>
    </row>
    <row r="113" spans="1:3" ht="15.75" customHeight="1" x14ac:dyDescent="0.2">
      <c r="B113" s="4" t="s">
        <v>16</v>
      </c>
      <c r="C113" s="89">
        <v>3750</v>
      </c>
    </row>
    <row r="114" spans="1:3" s="2" customFormat="1" ht="19.5" customHeight="1" x14ac:dyDescent="0.2">
      <c r="A114" s="3"/>
      <c r="B114" s="96" t="s">
        <v>59</v>
      </c>
      <c r="C114" s="97"/>
    </row>
    <row r="115" spans="1:3" ht="72" customHeight="1" x14ac:dyDescent="0.2">
      <c r="B115" s="10" t="s">
        <v>136</v>
      </c>
      <c r="C115" s="94">
        <v>7950</v>
      </c>
    </row>
    <row r="116" spans="1:3" ht="59.25" customHeight="1" x14ac:dyDescent="0.2">
      <c r="B116" s="10" t="s">
        <v>137</v>
      </c>
      <c r="C116" s="94">
        <v>9100</v>
      </c>
    </row>
    <row r="117" spans="1:3" s="2" customFormat="1" ht="18" x14ac:dyDescent="0.2">
      <c r="A117" s="3"/>
      <c r="B117" s="106" t="s">
        <v>60</v>
      </c>
      <c r="C117" s="107"/>
    </row>
    <row r="118" spans="1:3" ht="60" customHeight="1" x14ac:dyDescent="0.2">
      <c r="B118" s="10" t="s">
        <v>139</v>
      </c>
      <c r="C118" s="94">
        <v>6255</v>
      </c>
    </row>
    <row r="119" spans="1:3" ht="69.75" customHeight="1" x14ac:dyDescent="0.2">
      <c r="B119" s="10" t="s">
        <v>138</v>
      </c>
      <c r="C119" s="94">
        <v>9600</v>
      </c>
    </row>
    <row r="120" spans="1:3" s="2" customFormat="1" ht="20.25" customHeight="1" x14ac:dyDescent="0.2">
      <c r="A120" s="3"/>
      <c r="B120" s="108" t="s">
        <v>61</v>
      </c>
      <c r="C120" s="109"/>
    </row>
    <row r="121" spans="1:3" ht="58.5" customHeight="1" x14ac:dyDescent="0.2">
      <c r="B121" s="6" t="s">
        <v>140</v>
      </c>
      <c r="C121" s="94">
        <v>4100</v>
      </c>
    </row>
    <row r="122" spans="1:3" ht="68.25" customHeight="1" x14ac:dyDescent="0.2">
      <c r="B122" s="10" t="s">
        <v>141</v>
      </c>
      <c r="C122" s="94">
        <v>3800</v>
      </c>
    </row>
    <row r="123" spans="1:3" ht="61.5" customHeight="1" x14ac:dyDescent="0.2">
      <c r="B123" s="10" t="s">
        <v>63</v>
      </c>
      <c r="C123" s="94">
        <v>3800</v>
      </c>
    </row>
    <row r="124" spans="1:3" ht="61.5" customHeight="1" x14ac:dyDescent="0.2">
      <c r="B124" s="10" t="s">
        <v>142</v>
      </c>
      <c r="C124" s="94">
        <v>6600</v>
      </c>
    </row>
    <row r="125" spans="1:3" ht="49.5" customHeight="1" x14ac:dyDescent="0.2">
      <c r="B125" s="10" t="s">
        <v>64</v>
      </c>
      <c r="C125" s="94">
        <v>8500</v>
      </c>
    </row>
    <row r="126" spans="1:3" ht="49.5" customHeight="1" x14ac:dyDescent="0.2">
      <c r="B126" s="10" t="s">
        <v>65</v>
      </c>
      <c r="C126" s="94">
        <v>1100</v>
      </c>
    </row>
    <row r="127" spans="1:3" ht="75.75" customHeight="1" x14ac:dyDescent="0.2">
      <c r="B127" s="10" t="s">
        <v>67</v>
      </c>
      <c r="C127" s="94">
        <v>7800</v>
      </c>
    </row>
    <row r="128" spans="1:3" s="2" customFormat="1" ht="20.25" customHeight="1" x14ac:dyDescent="0.2">
      <c r="A128" s="3"/>
      <c r="B128" s="96" t="s">
        <v>62</v>
      </c>
      <c r="C128" s="97"/>
    </row>
    <row r="129" spans="1:3" ht="58.5" customHeight="1" x14ac:dyDescent="0.2">
      <c r="B129" s="10" t="s">
        <v>66</v>
      </c>
      <c r="C129" s="94">
        <v>10770</v>
      </c>
    </row>
    <row r="130" spans="1:3" ht="47.1" customHeight="1" x14ac:dyDescent="0.2">
      <c r="B130" s="10" t="s">
        <v>68</v>
      </c>
      <c r="C130" s="94">
        <v>10300</v>
      </c>
    </row>
    <row r="131" spans="1:3" ht="60.75" customHeight="1" x14ac:dyDescent="0.2">
      <c r="B131" s="10" t="s">
        <v>69</v>
      </c>
      <c r="C131" s="94">
        <v>2950</v>
      </c>
    </row>
    <row r="132" spans="1:3" s="2" customFormat="1" ht="20.25" customHeight="1" x14ac:dyDescent="0.2">
      <c r="A132" s="3"/>
      <c r="B132" s="96" t="s">
        <v>19</v>
      </c>
      <c r="C132" s="97"/>
    </row>
    <row r="133" spans="1:3" ht="27" customHeight="1" x14ac:dyDescent="0.2">
      <c r="B133" s="10" t="s">
        <v>71</v>
      </c>
      <c r="C133" s="94">
        <v>8500</v>
      </c>
    </row>
    <row r="134" spans="1:3" ht="59.25" customHeight="1" x14ac:dyDescent="0.2">
      <c r="B134" s="10" t="s">
        <v>70</v>
      </c>
      <c r="C134" s="94">
        <v>6200</v>
      </c>
    </row>
    <row r="135" spans="1:3" ht="49.35" customHeight="1" x14ac:dyDescent="0.2">
      <c r="B135" s="10" t="s">
        <v>72</v>
      </c>
      <c r="C135" s="94">
        <v>930</v>
      </c>
    </row>
    <row r="136" spans="1:3" ht="16.5" customHeight="1" x14ac:dyDescent="0.2">
      <c r="B136" s="4" t="s">
        <v>21</v>
      </c>
      <c r="C136" s="95">
        <v>380</v>
      </c>
    </row>
    <row r="137" spans="1:3" s="2" customFormat="1" ht="18" customHeight="1" x14ac:dyDescent="0.2">
      <c r="A137" s="3"/>
      <c r="B137" s="96" t="s">
        <v>20</v>
      </c>
      <c r="C137" s="97"/>
    </row>
    <row r="138" spans="1:3" ht="50.25" customHeight="1" x14ac:dyDescent="0.2">
      <c r="B138" s="10" t="s">
        <v>73</v>
      </c>
      <c r="C138" s="94">
        <v>3800</v>
      </c>
    </row>
    <row r="139" spans="1:3" ht="61.35" customHeight="1" x14ac:dyDescent="0.2">
      <c r="B139" s="10" t="s">
        <v>107</v>
      </c>
      <c r="C139" s="94">
        <v>2500</v>
      </c>
    </row>
    <row r="140" spans="1:3" ht="51" customHeight="1" x14ac:dyDescent="0.2">
      <c r="B140" s="10" t="s">
        <v>74</v>
      </c>
      <c r="C140" s="94">
        <v>1700</v>
      </c>
    </row>
    <row r="141" spans="1:3" s="2" customFormat="1" ht="18" customHeight="1" x14ac:dyDescent="0.2">
      <c r="A141" s="3"/>
      <c r="B141" s="96" t="s">
        <v>45</v>
      </c>
      <c r="C141" s="97"/>
    </row>
    <row r="142" spans="1:3" ht="48" customHeight="1" x14ac:dyDescent="0.2">
      <c r="B142" s="10" t="s">
        <v>75</v>
      </c>
      <c r="C142" s="94">
        <v>3200</v>
      </c>
    </row>
    <row r="143" spans="1:3" s="2" customFormat="1" ht="18" customHeight="1" x14ac:dyDescent="0.2">
      <c r="A143" s="3"/>
      <c r="B143" s="96" t="s">
        <v>22</v>
      </c>
      <c r="C143" s="97"/>
    </row>
    <row r="144" spans="1:3" x14ac:dyDescent="0.2">
      <c r="B144" s="4" t="s">
        <v>23</v>
      </c>
      <c r="C144" s="95">
        <v>6950</v>
      </c>
    </row>
    <row r="145" spans="1:3" x14ac:dyDescent="0.2">
      <c r="B145" s="7" t="s">
        <v>53</v>
      </c>
      <c r="C145" s="95">
        <v>7370</v>
      </c>
    </row>
    <row r="146" spans="1:3" x14ac:dyDescent="0.2">
      <c r="B146" s="7" t="s">
        <v>24</v>
      </c>
      <c r="C146" s="95">
        <v>7370</v>
      </c>
    </row>
    <row r="147" spans="1:3" x14ac:dyDescent="0.2">
      <c r="B147" s="7" t="s">
        <v>25</v>
      </c>
      <c r="C147" s="95">
        <v>6950</v>
      </c>
    </row>
    <row r="148" spans="1:3" s="2" customFormat="1" ht="17.25" customHeight="1" x14ac:dyDescent="0.2">
      <c r="A148" s="3"/>
      <c r="B148" s="96" t="s">
        <v>26</v>
      </c>
      <c r="C148" s="97"/>
    </row>
    <row r="149" spans="1:3" x14ac:dyDescent="0.2">
      <c r="B149" s="4" t="s">
        <v>27</v>
      </c>
      <c r="C149" s="95">
        <v>5100</v>
      </c>
    </row>
    <row r="150" spans="1:3" x14ac:dyDescent="0.2">
      <c r="B150" s="4" t="s">
        <v>28</v>
      </c>
      <c r="C150" s="95">
        <v>4900</v>
      </c>
    </row>
    <row r="151" spans="1:3" x14ac:dyDescent="0.2">
      <c r="B151" s="4" t="s">
        <v>29</v>
      </c>
      <c r="C151" s="95">
        <v>4900</v>
      </c>
    </row>
    <row r="152" spans="1:3" x14ac:dyDescent="0.2">
      <c r="B152" s="4" t="s">
        <v>30</v>
      </c>
      <c r="C152" s="89">
        <v>5400</v>
      </c>
    </row>
    <row r="153" spans="1:3" x14ac:dyDescent="0.2">
      <c r="B153" s="4" t="s">
        <v>31</v>
      </c>
      <c r="C153" s="89">
        <v>5900</v>
      </c>
    </row>
    <row r="154" spans="1:3" x14ac:dyDescent="0.2">
      <c r="B154" s="4" t="s">
        <v>32</v>
      </c>
      <c r="C154" s="89">
        <v>2700</v>
      </c>
    </row>
    <row r="155" spans="1:3" s="2" customFormat="1" ht="19.5" customHeight="1" x14ac:dyDescent="0.2">
      <c r="A155" s="3"/>
      <c r="B155" s="96" t="s">
        <v>33</v>
      </c>
      <c r="C155" s="97"/>
    </row>
    <row r="156" spans="1:3" ht="15.75" customHeight="1" x14ac:dyDescent="0.2">
      <c r="B156" s="4" t="s">
        <v>34</v>
      </c>
      <c r="C156" s="95">
        <v>195</v>
      </c>
    </row>
    <row r="157" spans="1:3" x14ac:dyDescent="0.2">
      <c r="B157" s="4" t="s">
        <v>35</v>
      </c>
      <c r="C157" s="95">
        <v>390</v>
      </c>
    </row>
    <row r="158" spans="1:3" x14ac:dyDescent="0.2">
      <c r="B158" s="4" t="s">
        <v>36</v>
      </c>
      <c r="C158" s="95">
        <v>195</v>
      </c>
    </row>
    <row r="159" spans="1:3" x14ac:dyDescent="0.2">
      <c r="B159" s="4" t="s">
        <v>37</v>
      </c>
      <c r="C159" s="95">
        <v>390</v>
      </c>
    </row>
    <row r="160" spans="1:3" x14ac:dyDescent="0.2">
      <c r="B160" s="4" t="s">
        <v>38</v>
      </c>
      <c r="C160" s="95">
        <v>195</v>
      </c>
    </row>
    <row r="161" spans="1:3" s="2" customFormat="1" ht="19.5" customHeight="1" x14ac:dyDescent="0.2">
      <c r="A161" s="3"/>
      <c r="B161" s="96" t="s">
        <v>44</v>
      </c>
      <c r="C161" s="97"/>
    </row>
    <row r="162" spans="1:3" ht="26.25" customHeight="1" x14ac:dyDescent="0.2">
      <c r="B162" s="6" t="s">
        <v>46</v>
      </c>
      <c r="C162" s="94">
        <v>320</v>
      </c>
    </row>
    <row r="163" spans="1:3" ht="14.25" customHeight="1" x14ac:dyDescent="0.2">
      <c r="B163" s="4"/>
      <c r="C163" s="95"/>
    </row>
  </sheetData>
  <sheetProtection selectLockedCells="1" selectUnlockedCells="1"/>
  <mergeCells count="17">
    <mergeCell ref="B3:C3"/>
    <mergeCell ref="B128:C128"/>
    <mergeCell ref="B132:C132"/>
    <mergeCell ref="B137:C137"/>
    <mergeCell ref="B143:C143"/>
    <mergeCell ref="B6:C6"/>
    <mergeCell ref="B161:C161"/>
    <mergeCell ref="B87:C87"/>
    <mergeCell ref="B90:C90"/>
    <mergeCell ref="B4:C4"/>
    <mergeCell ref="B5:C5"/>
    <mergeCell ref="B114:C114"/>
    <mergeCell ref="B117:C117"/>
    <mergeCell ref="B120:C120"/>
    <mergeCell ref="B148:C148"/>
    <mergeCell ref="B155:C155"/>
    <mergeCell ref="B141:C141"/>
  </mergeCells>
  <phoneticPr fontId="21" type="noConversion"/>
  <pageMargins left="0.78740157480314965" right="0.23622047244094491" top="0.19685039370078741" bottom="0.31496062992125984" header="0.15748031496062992" footer="0.39370078740157483"/>
  <pageSetup paperSize="9" firstPageNumber="0" orientation="portrait" horizontalDpi="300" verticalDpi="300" r:id="rId1"/>
  <headerFooter alignWithMargins="0">
    <oddFooter>&amp;C&amp;P</oddFooter>
  </headerFooter>
  <rowBreaks count="3" manualBreakCount="3">
    <brk id="101" max="2" man="1"/>
    <brk id="127" max="16383" man="1"/>
    <brk id="1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E59"/>
  <sheetViews>
    <sheetView workbookViewId="0"/>
  </sheetViews>
  <sheetFormatPr defaultRowHeight="15.75" x14ac:dyDescent="0.25"/>
  <cols>
    <col min="1" max="1" width="1.7109375" style="1" customWidth="1"/>
    <col min="2" max="2" width="102.7109375" style="13" customWidth="1"/>
    <col min="3" max="3" width="16" style="14" customWidth="1"/>
    <col min="4" max="4" width="12.7109375" customWidth="1"/>
    <col min="5" max="5" width="19.7109375" customWidth="1"/>
  </cols>
  <sheetData>
    <row r="1" spans="1:5" ht="8.25" customHeight="1" x14ac:dyDescent="0.25"/>
    <row r="2" spans="1:5" ht="56.25" customHeight="1" x14ac:dyDescent="0.35">
      <c r="B2" s="114" t="s">
        <v>87</v>
      </c>
      <c r="C2" s="115"/>
      <c r="D2" s="115"/>
      <c r="E2" s="115"/>
    </row>
    <row r="3" spans="1:5" s="2" customFormat="1" ht="24.75" customHeight="1" x14ac:dyDescent="0.25">
      <c r="A3" s="3"/>
      <c r="B3" s="36" t="s">
        <v>88</v>
      </c>
      <c r="C3" s="37"/>
      <c r="D3" s="17"/>
      <c r="E3" s="17"/>
    </row>
    <row r="4" spans="1:5" s="2" customFormat="1" ht="22.5" customHeight="1" x14ac:dyDescent="0.2">
      <c r="A4" s="3"/>
      <c r="B4" s="18" t="s">
        <v>89</v>
      </c>
      <c r="C4" s="19" t="s">
        <v>90</v>
      </c>
      <c r="D4" s="19" t="s">
        <v>91</v>
      </c>
      <c r="E4" s="19" t="s">
        <v>92</v>
      </c>
    </row>
    <row r="5" spans="1:5" s="23" customFormat="1" ht="17.25" customHeight="1" x14ac:dyDescent="0.2">
      <c r="A5" s="20"/>
      <c r="B5" s="38" t="s">
        <v>93</v>
      </c>
      <c r="C5" s="39">
        <v>9800</v>
      </c>
      <c r="D5" s="61">
        <v>1</v>
      </c>
      <c r="E5" s="39">
        <f>PRODUCT(C5:D5)</f>
        <v>9800</v>
      </c>
    </row>
    <row r="6" spans="1:5" s="23" customFormat="1" ht="15" hidden="1" x14ac:dyDescent="0.2">
      <c r="A6" s="20"/>
      <c r="B6" s="40" t="s">
        <v>54</v>
      </c>
      <c r="C6" s="41"/>
      <c r="D6" s="60"/>
      <c r="E6" s="41"/>
    </row>
    <row r="7" spans="1:5" s="23" customFormat="1" ht="15" x14ac:dyDescent="0.2">
      <c r="A7" s="20"/>
      <c r="B7" s="42" t="s">
        <v>94</v>
      </c>
      <c r="C7" s="39">
        <v>5900</v>
      </c>
      <c r="D7" s="61">
        <v>1</v>
      </c>
      <c r="E7" s="39">
        <f t="shared" ref="E7:E15" si="0">PRODUCT(C7:D7)</f>
        <v>5900</v>
      </c>
    </row>
    <row r="8" spans="1:5" s="23" customFormat="1" ht="15" x14ac:dyDescent="0.2">
      <c r="A8" s="20"/>
      <c r="B8" s="43" t="s">
        <v>58</v>
      </c>
      <c r="C8" s="41">
        <v>3100</v>
      </c>
      <c r="D8" s="60">
        <v>1</v>
      </c>
      <c r="E8" s="39">
        <f t="shared" si="0"/>
        <v>3100</v>
      </c>
    </row>
    <row r="9" spans="1:5" s="23" customFormat="1" ht="15" x14ac:dyDescent="0.2">
      <c r="A9" s="20"/>
      <c r="B9" s="43" t="s">
        <v>128</v>
      </c>
      <c r="C9" s="41">
        <v>1800</v>
      </c>
      <c r="D9" s="60">
        <v>1</v>
      </c>
      <c r="E9" s="39">
        <f t="shared" si="0"/>
        <v>1800</v>
      </c>
    </row>
    <row r="10" spans="1:5" s="23" customFormat="1" ht="15" x14ac:dyDescent="0.2">
      <c r="A10" s="20"/>
      <c r="B10" s="44" t="s">
        <v>95</v>
      </c>
      <c r="C10" s="41">
        <v>2150</v>
      </c>
      <c r="D10" s="60">
        <v>1</v>
      </c>
      <c r="E10" s="39">
        <f t="shared" si="0"/>
        <v>2150</v>
      </c>
    </row>
    <row r="11" spans="1:5" s="23" customFormat="1" ht="15" x14ac:dyDescent="0.2">
      <c r="A11" s="20"/>
      <c r="B11" s="43" t="s">
        <v>57</v>
      </c>
      <c r="C11" s="41">
        <v>4100</v>
      </c>
      <c r="D11" s="60">
        <v>1</v>
      </c>
      <c r="E11" s="39">
        <f t="shared" si="0"/>
        <v>4100</v>
      </c>
    </row>
    <row r="12" spans="1:5" s="23" customFormat="1" ht="15" x14ac:dyDescent="0.2">
      <c r="A12" s="20"/>
      <c r="B12" s="43" t="s">
        <v>126</v>
      </c>
      <c r="C12" s="41">
        <v>3200</v>
      </c>
      <c r="D12" s="60">
        <v>1</v>
      </c>
      <c r="E12" s="39">
        <f t="shared" si="0"/>
        <v>3200</v>
      </c>
    </row>
    <row r="13" spans="1:5" s="23" customFormat="1" ht="15" x14ac:dyDescent="0.2">
      <c r="A13" s="20"/>
      <c r="B13" s="43" t="s">
        <v>122</v>
      </c>
      <c r="C13" s="41">
        <v>2700</v>
      </c>
      <c r="D13" s="60">
        <v>1</v>
      </c>
      <c r="E13" s="39">
        <f t="shared" si="0"/>
        <v>2700</v>
      </c>
    </row>
    <row r="14" spans="1:5" s="23" customFormat="1" ht="15" x14ac:dyDescent="0.2">
      <c r="A14" s="20"/>
      <c r="B14" s="43" t="s">
        <v>56</v>
      </c>
      <c r="C14" s="41">
        <v>2250</v>
      </c>
      <c r="D14" s="60">
        <v>1</v>
      </c>
      <c r="E14" s="39">
        <f t="shared" si="0"/>
        <v>2250</v>
      </c>
    </row>
    <row r="15" spans="1:5" s="23" customFormat="1" ht="15" x14ac:dyDescent="0.2">
      <c r="A15" s="20"/>
      <c r="B15" s="43" t="s">
        <v>80</v>
      </c>
      <c r="C15" s="41">
        <v>5800</v>
      </c>
      <c r="D15" s="60">
        <v>1</v>
      </c>
      <c r="E15" s="39">
        <f t="shared" si="0"/>
        <v>5800</v>
      </c>
    </row>
    <row r="16" spans="1:5" s="23" customFormat="1" ht="15" x14ac:dyDescent="0.2">
      <c r="A16" s="20"/>
      <c r="B16" s="27" t="s">
        <v>81</v>
      </c>
      <c r="C16" s="41">
        <v>2200</v>
      </c>
      <c r="D16" s="60">
        <v>1</v>
      </c>
      <c r="E16" s="39">
        <f>PRODUCT(C16:D16)</f>
        <v>2200</v>
      </c>
    </row>
    <row r="17" spans="1:5" s="23" customFormat="1" ht="15" x14ac:dyDescent="0.2">
      <c r="A17" s="20"/>
      <c r="B17" s="27" t="s">
        <v>55</v>
      </c>
      <c r="C17" s="41">
        <v>3150</v>
      </c>
      <c r="D17" s="60">
        <v>1</v>
      </c>
      <c r="E17" s="39">
        <f>PRODUCT(C17:D17)</f>
        <v>3150</v>
      </c>
    </row>
    <row r="18" spans="1:5" s="23" customFormat="1" ht="15" x14ac:dyDescent="0.2">
      <c r="A18" s="20"/>
      <c r="B18" s="28" t="s">
        <v>41</v>
      </c>
      <c r="C18" s="41">
        <v>2150</v>
      </c>
      <c r="D18" s="60">
        <v>1</v>
      </c>
      <c r="E18" s="39">
        <f>PRODUCT(C18:D18)</f>
        <v>2150</v>
      </c>
    </row>
    <row r="19" spans="1:5" s="23" customFormat="1" ht="15" x14ac:dyDescent="0.2">
      <c r="A19" s="20"/>
      <c r="B19" s="28" t="s">
        <v>42</v>
      </c>
      <c r="C19" s="41">
        <v>6500</v>
      </c>
      <c r="D19" s="60">
        <v>1</v>
      </c>
      <c r="E19" s="39">
        <f>PRODUCT(C19:D19)</f>
        <v>6500</v>
      </c>
    </row>
    <row r="20" spans="1:5" ht="6.75" customHeight="1" x14ac:dyDescent="0.2">
      <c r="B20" s="45"/>
      <c r="C20" s="46"/>
      <c r="D20" s="46"/>
      <c r="E20" s="46"/>
    </row>
    <row r="21" spans="1:5" ht="18" customHeight="1" x14ac:dyDescent="0.25">
      <c r="B21" s="45"/>
      <c r="C21" s="46"/>
      <c r="D21" s="46"/>
      <c r="E21" s="53">
        <f>SUM(E5:E20)</f>
        <v>54800</v>
      </c>
    </row>
    <row r="22" spans="1:5" ht="9" customHeight="1" x14ac:dyDescent="0.2">
      <c r="B22" s="45"/>
      <c r="C22" s="46"/>
      <c r="D22" s="46"/>
      <c r="E22" s="46"/>
    </row>
    <row r="23" spans="1:5" ht="17.25" customHeight="1" x14ac:dyDescent="0.3">
      <c r="B23" s="47" t="s">
        <v>148</v>
      </c>
      <c r="C23" s="48"/>
      <c r="D23" s="48"/>
      <c r="E23" s="48"/>
    </row>
    <row r="24" spans="1:5" s="2" customFormat="1" ht="22.5" customHeight="1" x14ac:dyDescent="0.2">
      <c r="A24" s="3"/>
      <c r="B24" s="18" t="s">
        <v>89</v>
      </c>
      <c r="C24" s="19" t="s">
        <v>90</v>
      </c>
      <c r="D24" s="19" t="s">
        <v>91</v>
      </c>
      <c r="E24" s="19" t="s">
        <v>92</v>
      </c>
    </row>
    <row r="25" spans="1:5" s="23" customFormat="1" ht="15" x14ac:dyDescent="0.2">
      <c r="A25" s="20"/>
      <c r="B25" s="43" t="s">
        <v>128</v>
      </c>
      <c r="C25" s="41">
        <v>1800</v>
      </c>
      <c r="D25" s="60">
        <v>1</v>
      </c>
      <c r="E25" s="39">
        <f t="shared" ref="E25:E30" si="1">PRODUCT(C25:D25)</f>
        <v>1800</v>
      </c>
    </row>
    <row r="26" spans="1:5" s="23" customFormat="1" ht="15" x14ac:dyDescent="0.2">
      <c r="A26" s="20"/>
      <c r="B26" s="44" t="s">
        <v>55</v>
      </c>
      <c r="C26" s="41">
        <v>3150</v>
      </c>
      <c r="D26" s="60">
        <v>1</v>
      </c>
      <c r="E26" s="39">
        <f t="shared" si="1"/>
        <v>3150</v>
      </c>
    </row>
    <row r="27" spans="1:5" s="23" customFormat="1" ht="15" x14ac:dyDescent="0.2">
      <c r="A27" s="20"/>
      <c r="B27" s="43" t="s">
        <v>122</v>
      </c>
      <c r="C27" s="41">
        <v>2700</v>
      </c>
      <c r="D27" s="60">
        <v>1</v>
      </c>
      <c r="E27" s="39">
        <f t="shared" si="1"/>
        <v>2700</v>
      </c>
    </row>
    <row r="28" spans="1:5" s="23" customFormat="1" ht="15" x14ac:dyDescent="0.2">
      <c r="A28" s="20"/>
      <c r="B28" s="43" t="s">
        <v>126</v>
      </c>
      <c r="C28" s="41">
        <v>3200</v>
      </c>
      <c r="D28" s="60">
        <v>1</v>
      </c>
      <c r="E28" s="39">
        <f t="shared" si="1"/>
        <v>3200</v>
      </c>
    </row>
    <row r="29" spans="1:5" s="23" customFormat="1" ht="15" x14ac:dyDescent="0.2">
      <c r="A29" s="20"/>
      <c r="B29" s="49" t="s">
        <v>43</v>
      </c>
      <c r="C29" s="41">
        <v>2200</v>
      </c>
      <c r="D29" s="60">
        <v>1</v>
      </c>
      <c r="E29" s="39">
        <f t="shared" si="1"/>
        <v>2200</v>
      </c>
    </row>
    <row r="30" spans="1:5" s="23" customFormat="1" ht="15" x14ac:dyDescent="0.2">
      <c r="A30" s="20"/>
      <c r="B30" s="49" t="s">
        <v>96</v>
      </c>
      <c r="C30" s="41">
        <v>5650</v>
      </c>
      <c r="D30" s="60">
        <v>1</v>
      </c>
      <c r="E30" s="39">
        <f t="shared" si="1"/>
        <v>5650</v>
      </c>
    </row>
    <row r="31" spans="1:5" ht="8.25" customHeight="1" x14ac:dyDescent="0.25"/>
    <row r="32" spans="1:5" ht="16.5" customHeight="1" x14ac:dyDescent="0.25">
      <c r="B32" s="33"/>
      <c r="E32" s="52">
        <f>SUM(E25:E31)</f>
        <v>18700</v>
      </c>
    </row>
    <row r="33" spans="2:2" ht="0.75" customHeight="1" x14ac:dyDescent="0.25">
      <c r="B33" s="33"/>
    </row>
    <row r="34" spans="2:2" hidden="1" x14ac:dyDescent="0.25"/>
    <row r="35" spans="2:2" hidden="1" x14ac:dyDescent="0.25"/>
    <row r="36" spans="2:2" hidden="1" x14ac:dyDescent="0.25"/>
    <row r="37" spans="2:2" ht="16.5" hidden="1" customHeight="1" x14ac:dyDescent="0.25">
      <c r="B37" s="33"/>
    </row>
    <row r="38" spans="2:2" hidden="1" x14ac:dyDescent="0.25"/>
    <row r="39" spans="2:2" hidden="1" x14ac:dyDescent="0.25"/>
    <row r="40" spans="2:2" hidden="1" x14ac:dyDescent="0.25"/>
    <row r="41" spans="2:2" hidden="1" x14ac:dyDescent="0.25"/>
    <row r="42" spans="2:2" ht="16.5" hidden="1" customHeight="1" x14ac:dyDescent="0.25">
      <c r="B42" s="33"/>
    </row>
    <row r="43" spans="2:2" hidden="1" x14ac:dyDescent="0.25"/>
    <row r="44" spans="2:2" hidden="1" x14ac:dyDescent="0.25"/>
    <row r="45" spans="2:2" hidden="1" x14ac:dyDescent="0.25"/>
    <row r="46" spans="2:2" hidden="1" x14ac:dyDescent="0.25">
      <c r="B46" s="33"/>
    </row>
    <row r="47" spans="2:2" hidden="1" x14ac:dyDescent="0.25">
      <c r="B47" s="33"/>
    </row>
    <row r="48" spans="2:2" hidden="1" x14ac:dyDescent="0.25">
      <c r="B48" s="33"/>
    </row>
    <row r="49" spans="1:5" hidden="1" x14ac:dyDescent="0.25">
      <c r="B49" s="33"/>
    </row>
    <row r="50" spans="1:5" hidden="1" x14ac:dyDescent="0.25">
      <c r="B50" s="33"/>
    </row>
    <row r="52" spans="1:5" ht="20.25" x14ac:dyDescent="0.3">
      <c r="B52" s="47" t="s">
        <v>97</v>
      </c>
      <c r="C52" s="48"/>
      <c r="D52" s="48"/>
      <c r="E52" s="48"/>
    </row>
    <row r="53" spans="1:5" s="2" customFormat="1" ht="22.5" customHeight="1" x14ac:dyDescent="0.2">
      <c r="A53" s="3"/>
      <c r="B53" s="18" t="s">
        <v>89</v>
      </c>
      <c r="C53" s="19" t="s">
        <v>90</v>
      </c>
      <c r="D53" s="19" t="s">
        <v>91</v>
      </c>
      <c r="E53" s="19" t="s">
        <v>92</v>
      </c>
    </row>
    <row r="54" spans="1:5" s="23" customFormat="1" ht="20.25" customHeight="1" x14ac:dyDescent="0.2">
      <c r="A54" s="20"/>
      <c r="B54" s="38" t="s">
        <v>132</v>
      </c>
      <c r="C54" s="39">
        <v>18600</v>
      </c>
      <c r="D54" s="61">
        <v>1</v>
      </c>
      <c r="E54" s="39">
        <f>PRODUCT(C54:D54)</f>
        <v>18600</v>
      </c>
    </row>
    <row r="55" spans="1:5" s="23" customFormat="1" ht="18.75" customHeight="1" x14ac:dyDescent="0.2">
      <c r="A55" s="20"/>
      <c r="B55" s="50" t="s">
        <v>133</v>
      </c>
      <c r="C55" s="41">
        <v>17600</v>
      </c>
      <c r="D55" s="60">
        <v>1</v>
      </c>
      <c r="E55" s="39">
        <f>PRODUCT(C55:D55)</f>
        <v>17600</v>
      </c>
    </row>
    <row r="56" spans="1:5" s="23" customFormat="1" ht="20.25" customHeight="1" x14ac:dyDescent="0.2">
      <c r="A56" s="20"/>
      <c r="B56" s="44" t="s">
        <v>149</v>
      </c>
      <c r="C56" s="41">
        <v>25700</v>
      </c>
      <c r="D56" s="60">
        <v>1</v>
      </c>
      <c r="E56" s="39">
        <f>PRODUCT(C56:D56)</f>
        <v>25700</v>
      </c>
    </row>
    <row r="57" spans="1:5" s="23" customFormat="1" ht="15.75" customHeight="1" x14ac:dyDescent="0.2">
      <c r="A57" s="20"/>
      <c r="B57" s="43" t="s">
        <v>98</v>
      </c>
      <c r="C57" s="41">
        <v>13700</v>
      </c>
      <c r="D57" s="60">
        <v>1</v>
      </c>
      <c r="E57" s="39">
        <f>PRODUCT(C57:D57)</f>
        <v>13700</v>
      </c>
    </row>
    <row r="58" spans="1:5" ht="9" customHeight="1" x14ac:dyDescent="0.25"/>
    <row r="59" spans="1:5" x14ac:dyDescent="0.25">
      <c r="E59" s="52"/>
    </row>
  </sheetData>
  <sheetProtection selectLockedCells="1" selectUnlockedCells="1"/>
  <mergeCells count="1">
    <mergeCell ref="B2:E2"/>
  </mergeCells>
  <phoneticPr fontId="21" type="noConversion"/>
  <pageMargins left="0.74803149606299213" right="0.74803149606299213" top="0.32" bottom="0.34" header="0.2" footer="0.19"/>
  <pageSetup paperSize="9" scale="84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E26"/>
  <sheetViews>
    <sheetView tabSelected="1" workbookViewId="0">
      <selection activeCell="B26" sqref="B26"/>
    </sheetView>
  </sheetViews>
  <sheetFormatPr defaultRowHeight="15.75" x14ac:dyDescent="0.25"/>
  <cols>
    <col min="1" max="1" width="1.7109375" style="1" customWidth="1"/>
    <col min="2" max="2" width="102.7109375" style="13" customWidth="1"/>
    <col min="3" max="3" width="16" style="14" customWidth="1"/>
    <col min="4" max="4" width="12.7109375" customWidth="1"/>
    <col min="5" max="5" width="19.7109375" customWidth="1"/>
  </cols>
  <sheetData>
    <row r="1" spans="1:5" ht="8.25" customHeight="1" x14ac:dyDescent="0.25"/>
    <row r="2" spans="1:5" ht="56.25" customHeight="1" x14ac:dyDescent="0.35">
      <c r="B2" s="114" t="s">
        <v>99</v>
      </c>
      <c r="C2" s="116"/>
      <c r="D2" s="116"/>
      <c r="E2" s="116"/>
    </row>
    <row r="3" spans="1:5" s="2" customFormat="1" ht="24.75" customHeight="1" x14ac:dyDescent="0.25">
      <c r="A3" s="3"/>
      <c r="B3" s="15" t="s">
        <v>100</v>
      </c>
      <c r="C3" s="16"/>
      <c r="D3" s="17"/>
      <c r="E3" s="17"/>
    </row>
    <row r="4" spans="1:5" s="2" customFormat="1" ht="22.5" customHeight="1" x14ac:dyDescent="0.2">
      <c r="A4" s="3"/>
      <c r="B4" s="18" t="s">
        <v>89</v>
      </c>
      <c r="C4" s="19" t="s">
        <v>90</v>
      </c>
      <c r="D4" s="19" t="s">
        <v>91</v>
      </c>
      <c r="E4" s="19" t="s">
        <v>92</v>
      </c>
    </row>
    <row r="5" spans="1:5" s="23" customFormat="1" ht="17.25" customHeight="1" x14ac:dyDescent="0.2">
      <c r="A5" s="20"/>
      <c r="B5" s="21" t="s">
        <v>93</v>
      </c>
      <c r="C5" s="22">
        <v>9800</v>
      </c>
      <c r="D5" s="61">
        <v>1</v>
      </c>
      <c r="E5" s="22">
        <f>PRODUCT(C5:D5)</f>
        <v>9800</v>
      </c>
    </row>
    <row r="6" spans="1:5" s="23" customFormat="1" ht="15" hidden="1" x14ac:dyDescent="0.2">
      <c r="A6" s="20"/>
      <c r="B6" s="24" t="s">
        <v>54</v>
      </c>
      <c r="C6" s="25"/>
      <c r="D6" s="60"/>
      <c r="E6" s="25"/>
    </row>
    <row r="7" spans="1:5" s="23" customFormat="1" ht="15" x14ac:dyDescent="0.2">
      <c r="A7" s="20"/>
      <c r="B7" s="24" t="s">
        <v>131</v>
      </c>
      <c r="C7" s="25">
        <v>3900</v>
      </c>
      <c r="D7" s="61">
        <v>1</v>
      </c>
      <c r="E7" s="22">
        <f t="shared" ref="E7:E13" si="0">PRODUCT(C7:D7)</f>
        <v>3900</v>
      </c>
    </row>
    <row r="8" spans="1:5" s="23" customFormat="1" ht="15" x14ac:dyDescent="0.2">
      <c r="A8" s="20"/>
      <c r="B8" s="27" t="s">
        <v>123</v>
      </c>
      <c r="C8" s="25">
        <v>2200</v>
      </c>
      <c r="D8" s="60">
        <v>1</v>
      </c>
      <c r="E8" s="22">
        <f t="shared" si="0"/>
        <v>2200</v>
      </c>
    </row>
    <row r="9" spans="1:5" s="23" customFormat="1" ht="15" x14ac:dyDescent="0.2">
      <c r="A9" s="20"/>
      <c r="B9" s="26" t="s">
        <v>106</v>
      </c>
      <c r="C9" s="25">
        <v>5700</v>
      </c>
      <c r="D9" s="60">
        <v>1</v>
      </c>
      <c r="E9" s="22">
        <f t="shared" si="0"/>
        <v>5700</v>
      </c>
    </row>
    <row r="10" spans="1:5" s="23" customFormat="1" ht="15" x14ac:dyDescent="0.2">
      <c r="A10" s="20"/>
      <c r="B10" s="26" t="s">
        <v>151</v>
      </c>
      <c r="C10" s="25">
        <v>4200</v>
      </c>
      <c r="D10" s="60">
        <v>1</v>
      </c>
      <c r="E10" s="22">
        <f t="shared" si="0"/>
        <v>4200</v>
      </c>
    </row>
    <row r="11" spans="1:5" s="23" customFormat="1" ht="15" x14ac:dyDescent="0.2">
      <c r="A11" s="20"/>
      <c r="B11" s="26" t="s">
        <v>77</v>
      </c>
      <c r="C11" s="25">
        <v>5400</v>
      </c>
      <c r="D11" s="60">
        <v>1</v>
      </c>
      <c r="E11" s="22">
        <f t="shared" si="0"/>
        <v>5400</v>
      </c>
    </row>
    <row r="12" spans="1:5" s="23" customFormat="1" ht="15" x14ac:dyDescent="0.2">
      <c r="A12" s="20"/>
      <c r="B12" s="26" t="s">
        <v>52</v>
      </c>
      <c r="C12" s="25">
        <v>3500</v>
      </c>
      <c r="D12" s="60">
        <v>1</v>
      </c>
      <c r="E12" s="22">
        <f t="shared" si="0"/>
        <v>3500</v>
      </c>
    </row>
    <row r="13" spans="1:5" s="23" customFormat="1" ht="15" x14ac:dyDescent="0.2">
      <c r="A13" s="20"/>
      <c r="B13" s="26" t="s">
        <v>101</v>
      </c>
      <c r="C13" s="25">
        <v>3500</v>
      </c>
      <c r="D13" s="60">
        <v>1</v>
      </c>
      <c r="E13" s="22">
        <f t="shared" si="0"/>
        <v>3500</v>
      </c>
    </row>
    <row r="14" spans="1:5" ht="9" customHeight="1" x14ac:dyDescent="0.2">
      <c r="B14" s="29"/>
      <c r="C14" s="30"/>
      <c r="D14" s="30"/>
      <c r="E14" s="30"/>
    </row>
    <row r="15" spans="1:5" ht="16.5" customHeight="1" x14ac:dyDescent="0.25">
      <c r="B15" s="29"/>
      <c r="C15" s="30"/>
      <c r="D15" s="30"/>
      <c r="E15" s="53">
        <f>SUM(E5:E14)</f>
        <v>38200</v>
      </c>
    </row>
    <row r="16" spans="1:5" ht="9" customHeight="1" x14ac:dyDescent="0.2">
      <c r="B16" s="29"/>
      <c r="C16" s="30"/>
      <c r="D16" s="30"/>
      <c r="E16" s="30"/>
    </row>
    <row r="17" spans="1:5" ht="17.25" customHeight="1" x14ac:dyDescent="0.3">
      <c r="B17" s="31" t="s">
        <v>150</v>
      </c>
      <c r="C17" s="32"/>
      <c r="D17" s="32"/>
      <c r="E17" s="32"/>
    </row>
    <row r="18" spans="1:5" s="2" customFormat="1" ht="22.5" customHeight="1" x14ac:dyDescent="0.2">
      <c r="A18" s="3"/>
      <c r="B18" s="18" t="s">
        <v>89</v>
      </c>
      <c r="C18" s="19" t="s">
        <v>90</v>
      </c>
      <c r="D18" s="19" t="s">
        <v>91</v>
      </c>
      <c r="E18" s="19" t="s">
        <v>92</v>
      </c>
    </row>
    <row r="19" spans="1:5" s="23" customFormat="1" ht="15" x14ac:dyDescent="0.2">
      <c r="A19" s="20"/>
      <c r="B19" s="24" t="s">
        <v>131</v>
      </c>
      <c r="C19" s="25">
        <v>3900</v>
      </c>
      <c r="D19" s="60">
        <v>1</v>
      </c>
      <c r="E19" s="22">
        <f t="shared" ref="E19:E24" si="1">PRODUCT(C19:D19)</f>
        <v>3900</v>
      </c>
    </row>
    <row r="20" spans="1:5" s="23" customFormat="1" ht="15" x14ac:dyDescent="0.2">
      <c r="A20" s="20"/>
      <c r="B20" s="27" t="s">
        <v>123</v>
      </c>
      <c r="C20" s="25">
        <v>2200</v>
      </c>
      <c r="D20" s="60">
        <v>1</v>
      </c>
      <c r="E20" s="22">
        <f t="shared" si="1"/>
        <v>2200</v>
      </c>
    </row>
    <row r="21" spans="1:5" s="23" customFormat="1" ht="15" x14ac:dyDescent="0.2">
      <c r="A21" s="20"/>
      <c r="B21" s="26" t="s">
        <v>151</v>
      </c>
      <c r="C21" s="25">
        <v>4200</v>
      </c>
      <c r="D21" s="60">
        <v>1</v>
      </c>
      <c r="E21" s="22">
        <f t="shared" si="1"/>
        <v>4200</v>
      </c>
    </row>
    <row r="22" spans="1:5" s="23" customFormat="1" ht="15" x14ac:dyDescent="0.2">
      <c r="A22" s="20"/>
      <c r="B22" s="26" t="s">
        <v>77</v>
      </c>
      <c r="C22" s="25">
        <v>5400</v>
      </c>
      <c r="D22" s="60">
        <v>1</v>
      </c>
      <c r="E22" s="22">
        <f t="shared" si="1"/>
        <v>5400</v>
      </c>
    </row>
    <row r="23" spans="1:5" s="23" customFormat="1" ht="15" x14ac:dyDescent="0.2">
      <c r="A23" s="20"/>
      <c r="B23" s="26" t="s">
        <v>52</v>
      </c>
      <c r="C23" s="25">
        <v>3500</v>
      </c>
      <c r="D23" s="60">
        <v>1</v>
      </c>
      <c r="E23" s="22">
        <f t="shared" si="1"/>
        <v>3500</v>
      </c>
    </row>
    <row r="24" spans="1:5" s="23" customFormat="1" ht="15" x14ac:dyDescent="0.2">
      <c r="A24" s="20"/>
      <c r="B24" s="26" t="s">
        <v>101</v>
      </c>
      <c r="C24" s="25">
        <v>3500</v>
      </c>
      <c r="D24" s="60">
        <v>1</v>
      </c>
      <c r="E24" s="22">
        <f t="shared" si="1"/>
        <v>3500</v>
      </c>
    </row>
    <row r="25" spans="1:5" ht="8.25" customHeight="1" x14ac:dyDescent="0.25"/>
    <row r="26" spans="1:5" x14ac:dyDescent="0.25">
      <c r="E26" s="52">
        <f>SUM(E19:E25)</f>
        <v>22700</v>
      </c>
    </row>
  </sheetData>
  <mergeCells count="1">
    <mergeCell ref="B2:E2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87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E63"/>
  <sheetViews>
    <sheetView workbookViewId="0">
      <selection activeCell="F9" sqref="F9"/>
    </sheetView>
  </sheetViews>
  <sheetFormatPr defaultRowHeight="15.75" x14ac:dyDescent="0.25"/>
  <cols>
    <col min="1" max="1" width="1.7109375" style="1" customWidth="1"/>
    <col min="2" max="2" width="102.7109375" style="13" customWidth="1"/>
    <col min="3" max="3" width="16" style="14" customWidth="1"/>
    <col min="4" max="4" width="12.7109375" customWidth="1"/>
    <col min="5" max="5" width="19.7109375" customWidth="1"/>
  </cols>
  <sheetData>
    <row r="1" spans="1:5" ht="8.25" customHeight="1" x14ac:dyDescent="0.25"/>
    <row r="2" spans="1:5" ht="56.25" customHeight="1" x14ac:dyDescent="0.35">
      <c r="B2" s="114" t="s">
        <v>102</v>
      </c>
      <c r="C2" s="116"/>
      <c r="D2" s="116"/>
      <c r="E2" s="116"/>
    </row>
    <row r="3" spans="1:5" s="2" customFormat="1" ht="24.75" customHeight="1" x14ac:dyDescent="0.25">
      <c r="A3" s="3"/>
      <c r="B3" s="15" t="s">
        <v>103</v>
      </c>
      <c r="C3" s="16"/>
      <c r="D3" s="17"/>
      <c r="E3" s="17"/>
    </row>
    <row r="4" spans="1:5" s="2" customFormat="1" ht="22.5" customHeight="1" x14ac:dyDescent="0.2">
      <c r="A4" s="3"/>
      <c r="B4" s="18" t="s">
        <v>89</v>
      </c>
      <c r="C4" s="19" t="s">
        <v>90</v>
      </c>
      <c r="D4" s="19" t="s">
        <v>91</v>
      </c>
      <c r="E4" s="19" t="s">
        <v>92</v>
      </c>
    </row>
    <row r="5" spans="1:5" s="23" customFormat="1" ht="17.25" customHeight="1" x14ac:dyDescent="0.2">
      <c r="A5" s="20"/>
      <c r="B5" s="21" t="s">
        <v>93</v>
      </c>
      <c r="C5" s="22">
        <v>9800</v>
      </c>
      <c r="D5" s="61">
        <v>1</v>
      </c>
      <c r="E5" s="22">
        <f>PRODUCT(C5:D5)</f>
        <v>9800</v>
      </c>
    </row>
    <row r="6" spans="1:5" s="23" customFormat="1" ht="15" hidden="1" x14ac:dyDescent="0.2">
      <c r="A6" s="20"/>
      <c r="B6" s="24" t="s">
        <v>54</v>
      </c>
      <c r="C6" s="25"/>
      <c r="D6" s="60"/>
      <c r="E6" s="25"/>
    </row>
    <row r="7" spans="1:5" s="23" customFormat="1" ht="15" x14ac:dyDescent="0.2">
      <c r="A7" s="20"/>
      <c r="B7" s="43" t="s">
        <v>128</v>
      </c>
      <c r="C7" s="35">
        <v>1800</v>
      </c>
      <c r="D7" s="61">
        <v>1</v>
      </c>
      <c r="E7" s="22">
        <f t="shared" ref="E7:E14" si="0">PRODUCT(C7:D7)</f>
        <v>1800</v>
      </c>
    </row>
    <row r="8" spans="1:5" s="23" customFormat="1" ht="15" x14ac:dyDescent="0.2">
      <c r="A8" s="20"/>
      <c r="B8" s="26" t="s">
        <v>57</v>
      </c>
      <c r="C8" s="35">
        <v>4100</v>
      </c>
      <c r="D8" s="60">
        <v>1</v>
      </c>
      <c r="E8" s="22">
        <f t="shared" si="0"/>
        <v>4100</v>
      </c>
    </row>
    <row r="9" spans="1:5" ht="15" customHeight="1" x14ac:dyDescent="0.2">
      <c r="B9" s="26" t="s">
        <v>58</v>
      </c>
      <c r="C9" s="35">
        <v>3100</v>
      </c>
      <c r="D9" s="60">
        <v>1</v>
      </c>
      <c r="E9" s="22">
        <f>PRODUCT(C9:D9)</f>
        <v>3100</v>
      </c>
    </row>
    <row r="10" spans="1:5" s="23" customFormat="1" ht="15" x14ac:dyDescent="0.2">
      <c r="A10" s="20"/>
      <c r="B10" s="26" t="s">
        <v>104</v>
      </c>
      <c r="C10" s="35">
        <v>4500</v>
      </c>
      <c r="D10" s="60">
        <v>1</v>
      </c>
      <c r="E10" s="22">
        <f t="shared" si="0"/>
        <v>4500</v>
      </c>
    </row>
    <row r="11" spans="1:5" s="23" customFormat="1" ht="15" x14ac:dyDescent="0.2">
      <c r="A11" s="20"/>
      <c r="B11" s="26" t="s">
        <v>105</v>
      </c>
      <c r="C11" s="35">
        <v>2200</v>
      </c>
      <c r="D11" s="60">
        <v>1</v>
      </c>
      <c r="E11" s="22">
        <f t="shared" si="0"/>
        <v>2200</v>
      </c>
    </row>
    <row r="12" spans="1:5" s="23" customFormat="1" ht="15" x14ac:dyDescent="0.2">
      <c r="A12" s="20"/>
      <c r="B12" s="26" t="s">
        <v>134</v>
      </c>
      <c r="C12" s="35">
        <v>4800</v>
      </c>
      <c r="D12" s="60">
        <v>1</v>
      </c>
      <c r="E12" s="22">
        <f t="shared" si="0"/>
        <v>4800</v>
      </c>
    </row>
    <row r="13" spans="1:5" s="23" customFormat="1" ht="15" x14ac:dyDescent="0.2">
      <c r="A13" s="20"/>
      <c r="B13" s="26" t="s">
        <v>152</v>
      </c>
      <c r="C13" s="35">
        <v>4450</v>
      </c>
      <c r="D13" s="60">
        <v>1</v>
      </c>
      <c r="E13" s="22">
        <f t="shared" si="0"/>
        <v>4450</v>
      </c>
    </row>
    <row r="14" spans="1:5" s="23" customFormat="1" ht="15" x14ac:dyDescent="0.2">
      <c r="A14" s="20"/>
      <c r="B14" s="26" t="s">
        <v>39</v>
      </c>
      <c r="C14" s="35">
        <v>3700</v>
      </c>
      <c r="D14" s="60">
        <v>1</v>
      </c>
      <c r="E14" s="22">
        <f t="shared" si="0"/>
        <v>3700</v>
      </c>
    </row>
    <row r="15" spans="1:5" ht="9" customHeight="1" x14ac:dyDescent="0.2">
      <c r="B15" s="29"/>
      <c r="C15" s="30"/>
      <c r="D15" s="30"/>
      <c r="E15" s="30"/>
    </row>
    <row r="16" spans="1:5" ht="18" customHeight="1" x14ac:dyDescent="0.25">
      <c r="B16" s="29"/>
      <c r="C16" s="30"/>
      <c r="D16" s="30"/>
      <c r="E16" s="53">
        <f>SUM(E5:E15)</f>
        <v>38450</v>
      </c>
    </row>
    <row r="17" spans="1:5" ht="9" customHeight="1" x14ac:dyDescent="0.2">
      <c r="B17" s="29"/>
      <c r="C17" s="30"/>
      <c r="D17" s="30"/>
      <c r="E17" s="30"/>
    </row>
    <row r="18" spans="1:5" ht="17.25" customHeight="1" x14ac:dyDescent="0.3">
      <c r="B18" s="71" t="s">
        <v>160</v>
      </c>
      <c r="C18" s="72"/>
      <c r="D18" s="72"/>
      <c r="E18" s="72"/>
    </row>
    <row r="19" spans="1:5" s="2" customFormat="1" ht="22.5" customHeight="1" x14ac:dyDescent="0.2">
      <c r="A19" s="3"/>
      <c r="B19" s="73" t="s">
        <v>89</v>
      </c>
      <c r="C19" s="73" t="s">
        <v>90</v>
      </c>
      <c r="D19" s="73" t="s">
        <v>91</v>
      </c>
      <c r="E19" s="73" t="s">
        <v>92</v>
      </c>
    </row>
    <row r="20" spans="1:5" s="23" customFormat="1" ht="15" x14ac:dyDescent="0.2">
      <c r="A20" s="20"/>
      <c r="B20" s="74" t="s">
        <v>159</v>
      </c>
      <c r="C20" s="75">
        <v>1800</v>
      </c>
      <c r="D20" s="76">
        <v>1</v>
      </c>
      <c r="E20" s="77">
        <f t="shared" ref="E20:E25" si="1">PRODUCT(C20:D20)</f>
        <v>1800</v>
      </c>
    </row>
    <row r="21" spans="1:5" s="23" customFormat="1" ht="15" x14ac:dyDescent="0.2">
      <c r="A21" s="20"/>
      <c r="B21" s="74" t="s">
        <v>57</v>
      </c>
      <c r="C21" s="75">
        <v>4100</v>
      </c>
      <c r="D21" s="76">
        <v>1</v>
      </c>
      <c r="E21" s="77">
        <f t="shared" si="1"/>
        <v>4100</v>
      </c>
    </row>
    <row r="22" spans="1:5" s="23" customFormat="1" ht="15" x14ac:dyDescent="0.2">
      <c r="A22" s="20"/>
      <c r="B22" s="74" t="s">
        <v>157</v>
      </c>
      <c r="C22" s="75">
        <v>5400</v>
      </c>
      <c r="D22" s="76">
        <v>1</v>
      </c>
      <c r="E22" s="77">
        <f t="shared" si="1"/>
        <v>5400</v>
      </c>
    </row>
    <row r="23" spans="1:5" s="23" customFormat="1" ht="15" x14ac:dyDescent="0.2">
      <c r="A23" s="20"/>
      <c r="B23" s="74" t="s">
        <v>158</v>
      </c>
      <c r="C23" s="75">
        <v>4200</v>
      </c>
      <c r="D23" s="76">
        <v>1</v>
      </c>
      <c r="E23" s="77">
        <f t="shared" si="1"/>
        <v>4200</v>
      </c>
    </row>
    <row r="24" spans="1:5" s="23" customFormat="1" ht="15" x14ac:dyDescent="0.2">
      <c r="A24" s="20"/>
      <c r="B24" s="74" t="s">
        <v>156</v>
      </c>
      <c r="C24" s="75">
        <v>7300</v>
      </c>
      <c r="D24" s="76">
        <v>1</v>
      </c>
      <c r="E24" s="77">
        <f t="shared" si="1"/>
        <v>7300</v>
      </c>
    </row>
    <row r="25" spans="1:5" s="23" customFormat="1" ht="15" x14ac:dyDescent="0.2">
      <c r="A25" s="20"/>
      <c r="B25" s="68" t="s">
        <v>154</v>
      </c>
      <c r="C25" s="75">
        <v>7700</v>
      </c>
      <c r="D25" s="76">
        <v>1</v>
      </c>
      <c r="E25" s="77">
        <f t="shared" si="1"/>
        <v>7700</v>
      </c>
    </row>
    <row r="26" spans="1:5" ht="15.75" customHeight="1" x14ac:dyDescent="0.25"/>
    <row r="27" spans="1:5" ht="14.25" customHeight="1" x14ac:dyDescent="0.25">
      <c r="D27" s="51"/>
      <c r="E27" s="52">
        <f>SUM(E20:E25)</f>
        <v>30500</v>
      </c>
    </row>
    <row r="29" spans="1:5" ht="20.25" x14ac:dyDescent="0.3">
      <c r="B29" s="71" t="s">
        <v>163</v>
      </c>
    </row>
    <row r="30" spans="1:5" ht="23.25" customHeight="1" x14ac:dyDescent="0.2">
      <c r="B30" s="80" t="s">
        <v>89</v>
      </c>
      <c r="C30" s="80" t="s">
        <v>90</v>
      </c>
      <c r="D30" s="80" t="s">
        <v>91</v>
      </c>
      <c r="E30" s="80" t="s">
        <v>92</v>
      </c>
    </row>
    <row r="31" spans="1:5" ht="15" x14ac:dyDescent="0.2">
      <c r="B31" s="68" t="s">
        <v>164</v>
      </c>
      <c r="C31" s="83">
        <v>4100</v>
      </c>
      <c r="D31" s="84">
        <v>1</v>
      </c>
      <c r="E31" s="87">
        <f>PRODUCT(C31:D31)</f>
        <v>4100</v>
      </c>
    </row>
    <row r="32" spans="1:5" ht="15" x14ac:dyDescent="0.2">
      <c r="B32" s="68" t="s">
        <v>165</v>
      </c>
      <c r="C32" s="83">
        <v>2950</v>
      </c>
      <c r="D32" s="84">
        <v>1</v>
      </c>
      <c r="E32" s="87">
        <f>PRODUCT(C32:D32)</f>
        <v>2950</v>
      </c>
    </row>
    <row r="33" spans="2:5" ht="15" x14ac:dyDescent="0.2">
      <c r="B33" s="68" t="s">
        <v>166</v>
      </c>
      <c r="C33" s="83">
        <v>1100</v>
      </c>
      <c r="D33" s="84">
        <v>1</v>
      </c>
      <c r="E33" s="87">
        <f>PRODUCT(C33:D33)</f>
        <v>1100</v>
      </c>
    </row>
    <row r="34" spans="2:5" ht="15" x14ac:dyDescent="0.2">
      <c r="B34" s="68" t="s">
        <v>167</v>
      </c>
      <c r="C34" s="83">
        <v>680</v>
      </c>
      <c r="D34" s="84">
        <v>1</v>
      </c>
      <c r="E34" s="87">
        <f>PRODUCT(C34:D34)</f>
        <v>680</v>
      </c>
    </row>
    <row r="35" spans="2:5" ht="15" x14ac:dyDescent="0.2">
      <c r="B35" s="68" t="s">
        <v>168</v>
      </c>
      <c r="C35" s="83">
        <v>1900</v>
      </c>
      <c r="D35" s="84">
        <v>1</v>
      </c>
      <c r="E35" s="87">
        <f>PRODUCT(C35:D35)</f>
        <v>1900</v>
      </c>
    </row>
    <row r="36" spans="2:5" ht="15" x14ac:dyDescent="0.2">
      <c r="B36" s="74" t="s">
        <v>159</v>
      </c>
      <c r="C36" s="85">
        <v>1800</v>
      </c>
      <c r="D36" s="86">
        <v>1</v>
      </c>
      <c r="E36" s="87">
        <f t="shared" ref="E36:E42" si="2">PRODUCT(C36:D36)</f>
        <v>1800</v>
      </c>
    </row>
    <row r="37" spans="2:5" ht="15" x14ac:dyDescent="0.2">
      <c r="B37" s="74" t="s">
        <v>57</v>
      </c>
      <c r="C37" s="85">
        <v>4100</v>
      </c>
      <c r="D37" s="86">
        <v>1</v>
      </c>
      <c r="E37" s="87">
        <f t="shared" si="2"/>
        <v>4100</v>
      </c>
    </row>
    <row r="38" spans="2:5" ht="15" x14ac:dyDescent="0.2">
      <c r="B38" s="74" t="s">
        <v>157</v>
      </c>
      <c r="C38" s="85">
        <v>5400</v>
      </c>
      <c r="D38" s="86">
        <v>1</v>
      </c>
      <c r="E38" s="87">
        <f t="shared" si="2"/>
        <v>5400</v>
      </c>
    </row>
    <row r="39" spans="2:5" ht="15" x14ac:dyDescent="0.2">
      <c r="B39" s="74" t="s">
        <v>158</v>
      </c>
      <c r="C39" s="85">
        <v>4200</v>
      </c>
      <c r="D39" s="86">
        <v>1</v>
      </c>
      <c r="E39" s="87">
        <f t="shared" si="2"/>
        <v>4200</v>
      </c>
    </row>
    <row r="40" spans="2:5" ht="15" x14ac:dyDescent="0.2">
      <c r="B40" s="74" t="s">
        <v>156</v>
      </c>
      <c r="C40" s="85">
        <v>7300</v>
      </c>
      <c r="D40" s="86">
        <v>1</v>
      </c>
      <c r="E40" s="87">
        <f t="shared" si="2"/>
        <v>7300</v>
      </c>
    </row>
    <row r="41" spans="2:5" ht="15" x14ac:dyDescent="0.2">
      <c r="B41" s="68" t="s">
        <v>154</v>
      </c>
      <c r="C41" s="85">
        <v>7700</v>
      </c>
      <c r="D41" s="86">
        <v>1</v>
      </c>
      <c r="E41" s="87">
        <f t="shared" si="2"/>
        <v>7700</v>
      </c>
    </row>
    <row r="42" spans="2:5" ht="15" x14ac:dyDescent="0.2">
      <c r="B42" s="68" t="s">
        <v>169</v>
      </c>
      <c r="C42" s="83">
        <v>3100</v>
      </c>
      <c r="D42" s="84">
        <v>1</v>
      </c>
      <c r="E42" s="81">
        <f t="shared" si="2"/>
        <v>3100</v>
      </c>
    </row>
    <row r="43" spans="2:5" ht="15" x14ac:dyDescent="0.2">
      <c r="B43" s="23"/>
      <c r="C43" s="78"/>
      <c r="D43" s="79"/>
      <c r="E43" s="79"/>
    </row>
    <row r="44" spans="2:5" x14ac:dyDescent="0.25">
      <c r="B44" s="23"/>
      <c r="C44" s="78"/>
      <c r="D44" s="79"/>
      <c r="E44" s="82">
        <f>SUM(E31:E42)</f>
        <v>44330</v>
      </c>
    </row>
    <row r="45" spans="2:5" ht="15" x14ac:dyDescent="0.2">
      <c r="B45" s="23"/>
      <c r="C45" s="78"/>
      <c r="D45" s="79"/>
      <c r="E45" s="79"/>
    </row>
    <row r="46" spans="2:5" ht="15" x14ac:dyDescent="0.2">
      <c r="B46" s="23"/>
      <c r="C46" s="78"/>
      <c r="D46" s="79"/>
      <c r="E46" s="79"/>
    </row>
    <row r="47" spans="2:5" ht="15" x14ac:dyDescent="0.2">
      <c r="B47" s="23"/>
      <c r="C47" s="78"/>
      <c r="D47" s="79"/>
      <c r="E47" s="79"/>
    </row>
    <row r="48" spans="2:5" ht="15" x14ac:dyDescent="0.2">
      <c r="B48" s="23"/>
      <c r="C48" s="78"/>
      <c r="D48" s="79"/>
      <c r="E48" s="79"/>
    </row>
    <row r="49" spans="2:5" ht="15" x14ac:dyDescent="0.2">
      <c r="B49" s="23"/>
      <c r="C49" s="78"/>
      <c r="D49" s="79"/>
      <c r="E49" s="79"/>
    </row>
    <row r="50" spans="2:5" ht="15" x14ac:dyDescent="0.2">
      <c r="B50" s="23"/>
      <c r="C50" s="78"/>
      <c r="D50" s="79"/>
      <c r="E50" s="79"/>
    </row>
    <row r="51" spans="2:5" ht="15" x14ac:dyDescent="0.2">
      <c r="B51" s="23"/>
      <c r="C51" s="78"/>
      <c r="D51" s="79"/>
      <c r="E51" s="79"/>
    </row>
    <row r="52" spans="2:5" ht="15" x14ac:dyDescent="0.2">
      <c r="B52" s="23"/>
      <c r="C52" s="78"/>
      <c r="D52" s="79"/>
      <c r="E52" s="79"/>
    </row>
    <row r="53" spans="2:5" ht="15" x14ac:dyDescent="0.2">
      <c r="B53" s="23"/>
      <c r="C53" s="78"/>
      <c r="D53" s="79"/>
      <c r="E53" s="79"/>
    </row>
    <row r="54" spans="2:5" ht="15" x14ac:dyDescent="0.2">
      <c r="B54" s="23"/>
      <c r="C54" s="78"/>
      <c r="D54" s="79"/>
      <c r="E54" s="79"/>
    </row>
    <row r="55" spans="2:5" ht="15" x14ac:dyDescent="0.2">
      <c r="B55" s="23"/>
      <c r="C55" s="78"/>
      <c r="D55" s="79"/>
      <c r="E55" s="79"/>
    </row>
    <row r="56" spans="2:5" ht="15" x14ac:dyDescent="0.2">
      <c r="B56" s="23"/>
      <c r="C56" s="78"/>
      <c r="D56" s="79"/>
      <c r="E56" s="79"/>
    </row>
    <row r="57" spans="2:5" ht="15" x14ac:dyDescent="0.2">
      <c r="B57" s="23"/>
      <c r="C57" s="78"/>
      <c r="D57" s="79"/>
      <c r="E57" s="79"/>
    </row>
    <row r="58" spans="2:5" ht="15" x14ac:dyDescent="0.2">
      <c r="B58" s="23"/>
      <c r="C58" s="78"/>
      <c r="D58" s="79"/>
      <c r="E58" s="79"/>
    </row>
    <row r="59" spans="2:5" ht="15" x14ac:dyDescent="0.2">
      <c r="B59" s="23"/>
      <c r="C59" s="78"/>
      <c r="D59" s="79"/>
      <c r="E59" s="79"/>
    </row>
    <row r="60" spans="2:5" ht="15" x14ac:dyDescent="0.2">
      <c r="B60" s="23"/>
      <c r="C60" s="78"/>
      <c r="D60" s="79"/>
      <c r="E60" s="79"/>
    </row>
    <row r="61" spans="2:5" ht="15" x14ac:dyDescent="0.2">
      <c r="B61" s="23"/>
      <c r="C61" s="78"/>
      <c r="D61" s="79"/>
      <c r="E61" s="79"/>
    </row>
    <row r="62" spans="2:5" ht="15" x14ac:dyDescent="0.2">
      <c r="B62" s="23"/>
      <c r="C62" s="78"/>
      <c r="D62" s="79"/>
      <c r="E62" s="79"/>
    </row>
    <row r="63" spans="2:5" ht="15" x14ac:dyDescent="0.2">
      <c r="B63" s="23"/>
      <c r="C63" s="78"/>
      <c r="D63" s="79"/>
      <c r="E63" s="79"/>
    </row>
  </sheetData>
  <sheetProtection selectLockedCells="1" selectUnlockedCells="1"/>
  <mergeCells count="1">
    <mergeCell ref="B2:E2"/>
  </mergeCells>
  <phoneticPr fontId="21" type="noConversion"/>
  <pageMargins left="0.74803149606299213" right="0.74803149606299213" top="0.98425196850393704" bottom="0.98425196850393704" header="0.51181102362204722" footer="0.51181102362204722"/>
  <pageSetup paperSize="9" scale="86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E13"/>
  <sheetViews>
    <sheetView workbookViewId="0">
      <selection activeCell="B2" sqref="B2:E2"/>
    </sheetView>
  </sheetViews>
  <sheetFormatPr defaultRowHeight="15.75" x14ac:dyDescent="0.25"/>
  <cols>
    <col min="1" max="1" width="1.7109375" style="1" customWidth="1"/>
    <col min="2" max="2" width="102.7109375" style="13" customWidth="1"/>
    <col min="3" max="3" width="16" style="14" customWidth="1"/>
    <col min="4" max="4" width="12.7109375" customWidth="1"/>
    <col min="5" max="5" width="19.7109375" customWidth="1"/>
  </cols>
  <sheetData>
    <row r="1" spans="1:5" ht="8.25" customHeight="1" x14ac:dyDescent="0.25"/>
    <row r="2" spans="1:5" ht="33.75" customHeight="1" x14ac:dyDescent="0.35">
      <c r="B2" s="114" t="s">
        <v>155</v>
      </c>
      <c r="C2" s="116"/>
      <c r="D2" s="116"/>
      <c r="E2" s="116"/>
    </row>
    <row r="3" spans="1:5" ht="9" customHeight="1" x14ac:dyDescent="0.2">
      <c r="B3" s="29"/>
      <c r="C3" s="30"/>
      <c r="D3" s="30"/>
      <c r="E3" s="30"/>
    </row>
    <row r="4" spans="1:5" s="2" customFormat="1" ht="22.5" customHeight="1" x14ac:dyDescent="0.2">
      <c r="A4" s="3"/>
      <c r="B4" s="18" t="s">
        <v>89</v>
      </c>
      <c r="C4" s="19" t="s">
        <v>90</v>
      </c>
      <c r="D4" s="19" t="s">
        <v>91</v>
      </c>
      <c r="E4" s="19" t="s">
        <v>92</v>
      </c>
    </row>
    <row r="5" spans="1:5" s="23" customFormat="1" ht="15" x14ac:dyDescent="0.2">
      <c r="A5" s="20"/>
      <c r="B5" s="43" t="s">
        <v>128</v>
      </c>
      <c r="C5" s="62">
        <v>1800</v>
      </c>
      <c r="D5" s="60">
        <v>1</v>
      </c>
      <c r="E5" s="63">
        <f t="shared" ref="E5:E11" si="0">PRODUCT(C5:D5)</f>
        <v>1800</v>
      </c>
    </row>
    <row r="6" spans="1:5" s="23" customFormat="1" ht="15" x14ac:dyDescent="0.2">
      <c r="A6" s="20"/>
      <c r="B6" s="26" t="s">
        <v>79</v>
      </c>
      <c r="C6" s="62">
        <v>4500</v>
      </c>
      <c r="D6" s="60">
        <v>1</v>
      </c>
      <c r="E6" s="63">
        <f t="shared" si="0"/>
        <v>4500</v>
      </c>
    </row>
    <row r="7" spans="1:5" s="23" customFormat="1" ht="15" x14ac:dyDescent="0.2">
      <c r="A7" s="20"/>
      <c r="B7" s="26" t="s">
        <v>78</v>
      </c>
      <c r="C7" s="62">
        <v>2200</v>
      </c>
      <c r="D7" s="60">
        <v>1</v>
      </c>
      <c r="E7" s="63">
        <f t="shared" si="0"/>
        <v>2200</v>
      </c>
    </row>
    <row r="8" spans="1:5" s="23" customFormat="1" ht="15" x14ac:dyDescent="0.2">
      <c r="A8" s="20"/>
      <c r="B8" s="26" t="s">
        <v>134</v>
      </c>
      <c r="C8" s="62">
        <v>4800</v>
      </c>
      <c r="D8" s="60">
        <v>1</v>
      </c>
      <c r="E8" s="63">
        <f t="shared" si="0"/>
        <v>4800</v>
      </c>
    </row>
    <row r="9" spans="1:5" s="23" customFormat="1" ht="15" x14ac:dyDescent="0.2">
      <c r="A9" s="20"/>
      <c r="B9" s="26" t="s">
        <v>152</v>
      </c>
      <c r="C9" s="62">
        <v>4450</v>
      </c>
      <c r="D9" s="60">
        <v>1</v>
      </c>
      <c r="E9" s="63">
        <f t="shared" si="0"/>
        <v>4450</v>
      </c>
    </row>
    <row r="10" spans="1:5" s="23" customFormat="1" ht="15" x14ac:dyDescent="0.2">
      <c r="A10" s="20"/>
      <c r="B10" s="64" t="s">
        <v>39</v>
      </c>
      <c r="C10" s="65">
        <v>3500</v>
      </c>
      <c r="D10" s="66">
        <v>1</v>
      </c>
      <c r="E10" s="67">
        <f t="shared" si="0"/>
        <v>3500</v>
      </c>
    </row>
    <row r="11" spans="1:5" ht="18" customHeight="1" x14ac:dyDescent="0.2">
      <c r="B11" s="68" t="s">
        <v>154</v>
      </c>
      <c r="C11" s="69">
        <v>7700</v>
      </c>
      <c r="D11" s="70">
        <v>1</v>
      </c>
      <c r="E11" s="69">
        <f t="shared" si="0"/>
        <v>7700</v>
      </c>
    </row>
    <row r="12" spans="1:5" ht="14.25" customHeight="1" x14ac:dyDescent="0.25">
      <c r="D12" s="51"/>
      <c r="E12" s="52">
        <f>SUM(E5:E11)</f>
        <v>28950</v>
      </c>
    </row>
    <row r="13" spans="1:5" ht="17.25" hidden="1" customHeight="1" x14ac:dyDescent="0.25">
      <c r="B13" s="117" t="s">
        <v>127</v>
      </c>
      <c r="C13" s="117"/>
      <c r="D13" s="117"/>
      <c r="E13" s="34">
        <f>SUM(E3:E12)</f>
        <v>57900</v>
      </c>
    </row>
  </sheetData>
  <mergeCells count="2">
    <mergeCell ref="B2:E2"/>
    <mergeCell ref="B13:D13"/>
  </mergeCells>
  <pageMargins left="0.31496062992125984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E10"/>
  <sheetViews>
    <sheetView workbookViewId="0">
      <selection activeCell="C8" sqref="C8"/>
    </sheetView>
  </sheetViews>
  <sheetFormatPr defaultRowHeight="15.75" x14ac:dyDescent="0.25"/>
  <cols>
    <col min="1" max="1" width="1.7109375" style="1" customWidth="1"/>
    <col min="2" max="2" width="101.85546875" style="13" customWidth="1"/>
    <col min="3" max="3" width="16" style="14" customWidth="1"/>
    <col min="4" max="4" width="12.42578125" customWidth="1"/>
    <col min="5" max="5" width="20.140625" customWidth="1"/>
  </cols>
  <sheetData>
    <row r="1" spans="1:5" ht="8.25" customHeight="1" x14ac:dyDescent="0.25"/>
    <row r="2" spans="1:5" ht="37.5" customHeight="1" x14ac:dyDescent="0.35">
      <c r="B2" s="114" t="s">
        <v>129</v>
      </c>
      <c r="C2" s="116"/>
      <c r="D2" s="116"/>
      <c r="E2" s="116"/>
    </row>
    <row r="3" spans="1:5" ht="9" customHeight="1" x14ac:dyDescent="0.2">
      <c r="B3" s="29"/>
      <c r="C3" s="30"/>
      <c r="D3" s="30"/>
      <c r="E3" s="30"/>
    </row>
    <row r="4" spans="1:5" s="2" customFormat="1" ht="22.5" customHeight="1" x14ac:dyDescent="0.2">
      <c r="A4" s="3"/>
      <c r="B4" s="18" t="s">
        <v>89</v>
      </c>
      <c r="C4" s="19" t="s">
        <v>90</v>
      </c>
      <c r="D4" s="19" t="s">
        <v>91</v>
      </c>
      <c r="E4" s="19" t="s">
        <v>92</v>
      </c>
    </row>
    <row r="5" spans="1:5" s="23" customFormat="1" ht="15" x14ac:dyDescent="0.2">
      <c r="A5" s="20"/>
      <c r="B5" s="43" t="s">
        <v>128</v>
      </c>
      <c r="C5" s="35">
        <v>1800</v>
      </c>
      <c r="D5" s="60">
        <v>1</v>
      </c>
      <c r="E5" s="22">
        <f>PRODUCT(C5:D5)</f>
        <v>1800</v>
      </c>
    </row>
    <row r="6" spans="1:5" s="23" customFormat="1" ht="15" x14ac:dyDescent="0.2">
      <c r="A6" s="20"/>
      <c r="B6" s="26" t="s">
        <v>41</v>
      </c>
      <c r="C6" s="35">
        <v>2150</v>
      </c>
      <c r="D6" s="60">
        <v>1</v>
      </c>
      <c r="E6" s="22">
        <f>PRODUCT(C6:D6)</f>
        <v>2150</v>
      </c>
    </row>
    <row r="7" spans="1:5" s="23" customFormat="1" ht="15" x14ac:dyDescent="0.2">
      <c r="A7" s="20"/>
      <c r="B7" s="26" t="s">
        <v>40</v>
      </c>
      <c r="C7" s="35">
        <v>3500</v>
      </c>
      <c r="D7" s="60">
        <v>1</v>
      </c>
      <c r="E7" s="22">
        <f>PRODUCT(C7:D7)</f>
        <v>3500</v>
      </c>
    </row>
    <row r="8" spans="1:5" ht="15" customHeight="1" x14ac:dyDescent="0.2">
      <c r="B8" s="26" t="s">
        <v>58</v>
      </c>
      <c r="C8" s="35">
        <v>3100</v>
      </c>
      <c r="D8" s="60">
        <v>1</v>
      </c>
      <c r="E8" s="22">
        <f>PRODUCT(C8:D8)</f>
        <v>3100</v>
      </c>
    </row>
    <row r="9" spans="1:5" ht="8.25" customHeight="1" x14ac:dyDescent="0.25"/>
    <row r="10" spans="1:5" ht="14.25" customHeight="1" x14ac:dyDescent="0.25">
      <c r="D10" s="51"/>
      <c r="E10" s="52">
        <f>SUM(E5:E9)</f>
        <v>10550</v>
      </c>
    </row>
  </sheetData>
  <mergeCells count="1">
    <mergeCell ref="B2:E2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Прайс</vt:lpstr>
      <vt:lpstr>Физика</vt:lpstr>
      <vt:lpstr>Химия</vt:lpstr>
      <vt:lpstr>Биология</vt:lpstr>
      <vt:lpstr>Физиология</vt:lpstr>
      <vt:lpstr>Начальная_школа</vt:lpstr>
      <vt:lpstr>Прайс!Область_печати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Шатилов Виктор</dc:creator>
  <cp:lastModifiedBy>user</cp:lastModifiedBy>
  <cp:lastPrinted>2014-04-18T09:53:14Z</cp:lastPrinted>
  <dcterms:created xsi:type="dcterms:W3CDTF">2005-12-31T22:38:53Z</dcterms:created>
  <dcterms:modified xsi:type="dcterms:W3CDTF">2019-03-04T06:09:48Z</dcterms:modified>
</cp:coreProperties>
</file>